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https://d.docs.live.net/f53848f53654f523/Semester 6/Bachelor thesis/"/>
    </mc:Choice>
  </mc:AlternateContent>
  <xr:revisionPtr revIDLastSave="250" documentId="13_ncr:1_{09314219-9B42-B243-B8BE-956E3CF7AF6D}" xr6:coauthVersionLast="45" xr6:coauthVersionMax="45" xr10:uidLastSave="{3FB1F6B7-6096-8247-9004-2BEB74D25F26}"/>
  <bookViews>
    <workbookView xWindow="0" yWindow="460" windowWidth="28800" windowHeight="165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05" i="1" l="1"/>
  <c r="G1004" i="1"/>
  <c r="Q1004" i="1"/>
  <c r="Q1005" i="1" s="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4" i="1"/>
  <c r="O1005" i="1"/>
  <c r="R1004" i="1"/>
  <c r="R1005" i="1" s="1"/>
  <c r="O1004" i="1"/>
  <c r="I1004" i="1"/>
  <c r="I1005" i="1" s="1"/>
  <c r="H1005" i="1"/>
  <c r="H1004" i="1"/>
  <c r="F1005" i="1"/>
  <c r="F1004" i="1"/>
</calcChain>
</file>

<file path=xl/sharedStrings.xml><?xml version="1.0" encoding="utf-8"?>
<sst xmlns="http://schemas.openxmlformats.org/spreadsheetml/2006/main" count="4022" uniqueCount="1548">
  <si>
    <t>Job Description</t>
  </si>
  <si>
    <t>Post Words</t>
  </si>
  <si>
    <t>word count</t>
  </si>
  <si>
    <t>Bias Count</t>
  </si>
  <si>
    <t>Neutral Count</t>
  </si>
  <si>
    <t>My Vec</t>
  </si>
  <si>
    <t>bias percentage</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</si>
  <si>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</si>
  <si>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['Data', 'Analyst', 'Corporate', 'Headquarters', '12575', 'Uline', 'Dr.', 'Pleasant', 'Prairie,', 'WI', '53158', "We're", 'passionate', 'about', 'our', 'products', 'because', 'our', 'customers', 'rely', 'on', 'them', 'to', 'run', 'their', 'businesses.', 'Better', 'together', 'than', 'apart.', 'This', 'position', 'is', 'on-site,', 'and', 'we', 'are', 'looking', 'for', 'good', 'people', 'who', 'share', 'our', 'passion.', 'Uline', 'is', 'proud', 'to', 'operate', 'as', 'a', 'drug-free', 'workplace.', 'All', 'new', 'hires', 'must', 'complete', 'a', 'pre-employment', 'drug', 'screening.', 'Position', 'Responsibilities', 'Write', 'SQL', 'queries', 'to', 'retrieve', 'sales,', 'customer', 'and', 'product', 'data.', 'Perform', 'ad', 'hoc', 'analysis', 'and', 'create', 'reports', 'to', 'illustrate', 'performance,', 'answer', 'business', 'questions', 'and', 'provide', 'recommendations.', 'Apply', 'basic', 'and', 'intermediate', 'statistical', 'methods', '(e.g.', 'data', 'aggregation,', 'regression', 'analysis,', 'time', 'series', 'analysis,', 'etc.)', 'to', 'solve', 'business', 'questions.', 'Collaborate', 'with', 'pricing', 'team', 'members', 'to', 'create', 'reports,', 'analyses', 'and', 'presentations.', 'Build', 'relationships', 'with', 'the', 'Merchandising', 'and', 'Logistics', 'teams', 'to', 'develop', 'trust', 'and', 'understand', 'processes.', 'Create', 'what-if', 'scenarios', 'to', 'quantify', 'the', 'impact', 'due', 'to', 'catalog', 'price', 'or', 'vendor', 'cost', 'changes.', 'Minimum', 'Requirements', 'Bachelor’s', 'degree.', 'Business,', 'statistics,', 'mathematics', 'or', 'computer', 'science', 'majors', 'preferred.', 'Proficient', 'in', 'Excel', 'with', 'exposure', 'to', 'SQL,', 'Power', 'BI', 'and', 'statistical', 'methods.', 'Analytical', 'and', 'organized', 'with', 'relentless', 'attention', 'to', 'detail.', 'Strong', 'intellectual', 'curiosity', 'with', 'willingness', 'to', 'learn', 'new', 'concepts', 'and', 'tools.',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'Uline', 'is', 'a', 'drug-free', 'workplace.', '#LI-LP1', '#CORP']</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</si>
  <si>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</si>
  <si>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['Make', 'your', 'mark.', 'With', 'more', 'than', '$17.2', 'billion', 'of', 'assets', 'under', 'management,', 'Plante', 'Moran’s', 'Wealth', 'Management', 'Team', 'serves', 'as', 'a', 'trusted', 'advisor', 'to', 'more', 'than', '2,900', 'high', 'net', 'worth', 'individuals,', 'family', 'business', 'owners,', 'and', 'corporate', 'retirement', 'plans', 'helping', 'them', 'build,', 'manage', 'and', 'preserve', 'their', 'wealth.', 'Our', 'integrated', 'affiliate', 'services', 'include', 'investment', 'consulting,', 'financial', 'planning,', 'trust,', 'insurance', 'consulting,', 'estate', 'planning,', 'business', 'succession,', 'and', 'tax', 'planning.', 'Your', 'role.', 'Your', 'work', 'will', 'include,', 'but', 'not', 'be', 'limited', 'to:', 'Setup', 'and', 'closing', 'of', 'portfolios', 'Daily', 'manual', 'data', 'entry', 'of', 'financial', 'institution', 'and/or', 'custodian', 'account', 'data', 'Daily', 'investment', 'data', 'review', 'and', 'reconciliation', 'Develop,', 'maintain', 'and', 'implement', 'policies', 'and', 'procedures', 'for', 'department', 'Assist', 'in', 'testing', 'and', 'roll', 'out', 'of', 'system', 'upgrades,', 'system', 'integration', 'and', 'new', 'technology', 'The', 'qualifications.', '3+', 'years', 'business', 'experience', 'in', 'the', 'investment,', 'banking', 'or', 'accounting', 'field', 'preferred', 'Detail-oriented', 'leader', 'with', 'strong', 'analytical,', 'problem-solving,', 'and', 'communication', '(written', 'and', 'verbal)', 'skills', 'High', 'school', 'diploma', 'or', 'GED', 'equivalent', 'Associates', 'degree', 'in', 'Business,', 'IT,', 'Accounting', 'or', 'Finance', 'is', 'preferred,', 'but', 'not', 'required', 'Proficiency', 'in', 'Microsoft', 'Office', 'applications,', 'including', 'Excel.', 'Qualified', 'individuals', 'must', 'either', 'reside', 'in', 'or', 'near', 'the', 'Kalamazoo', 'or', 'Grand', 'Rapids,', 'MI', 'area', 'or', 'be', 'willing', 'to', 'relocate', 'to', 'the', 'area', 'for', 'this', 'opportunity.', 'This', 'position', 'may', 'require', 'some', 'local', 'or', 'national', 'travel.', 'Our', 'difference.', 'We', 'are', 'a', 'nationally', 'recognized', 'public', 'accounting,', 'consulting,', 'and', 'wealth', 'management', 'firm,', 'consistently', 'ranked', 'as', 'one', 'of', 'FORTUNE', 'magazine’s', '“100', 'Best', 'Companies', 'to', 'Work', 'For.”', 'At', 'Plante', 'Moran,', 'we', 'live', 'by', 'the', 'Golden', 'Rule,', 'fostering', 'a', 'relatively', '“jerk-free”', 'culture', 'with', 'the', 'lowest', 'staff', 'turnover', 'rate', 'in', 'the', 'industry.', 'Our', 'supportive', 'network', 'of', 'well-rounded', 'professionals', 'is', 'excited', 'to', 'catapult', 'your', 'growth', 'and', 'help', 'pave', 'your', 'pathway', 'to', 'professional', 'excellence.', 'Apply', 'now.', 'Make', 'your', 'mark.', 'This', 'is', 'a', 'non-exempt', 'position,', 'so', 'you', 'may', 'have', 'to', 'work', 'hours', 'that', 'exceed', 'the', 'standard', '40-hour', 'work', 'week.', 'Plante', 'Moran', 'is', 'an', 'Equal', 'Opportunity', 'Employer,', 'committed', 'to', 'a', 'diverse', 'workplace.', 'Interested', 'applicants', 'must', 'submit', 'their', 'resume', 'for', 'consideration', 'using', 'our', 'applicant', 'tracking', 'system.', 'Due', 'to', 'the', 'high', 'volume', 'of', 'applications', 'received,', 'only', 'candidates', 'selected', 'for', 'interviews', 'will', 'be', 'contacted.', 'Candidates', 'must', 'be', 'legally', 'authorized', 'to', 'work', 'in', 'the', 'United', 'States', 'without', 'sponsorship,', 'with', 'the', 'exception', 'of', 'candidates', 'that', 'are', 'bilingual', 'in', 'Japanese', 'and', 'English.', 'Unsolicited', 'resumes', 'from', 'search', 'firms', 'or', 'employment', 'agencies,', 'or', 'similar,', 'will', 'not', 'be', 'paid', 'a', 'fee', 'and', 'become', 'the', 'property', 'of', 'Plante', 'Moran.', 'The', 'specific', 'statements', 'above', 'are', 'not', 'intended', 'to', 'be', 'all-inclusive.']</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</si>
  <si>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</si>
  <si>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['Data', 'Analyst', 'I:', 'Based', 'in', 'Olathe,', 'Ks.', 'This', 'is', 'an', 'Overnight', 'position!', 'Pay', 'is', '$16', 'per', 'hour', 'with', '20%', 'differential', 'for', 'night', 'work!', 'LOCAL', 'APPLICANTS', 'ONLY', '!!', 'THERE', 'IS', 'NO', 'RELOCATION!', 'SUMMARY', 'OF', 'POSITION:', 'To', 'process', 'and', 'analyze', 'computer', 'generated', 'test', 'data', 'from', 'detector', 'cars;', 'generate', 'test', 'data', 'audits', 'in', 'accordance', 'to', 'company', '/', 'client', 'specification;', 'assist', 'in', 'maintaining', 'departmental', 'procedures;', 'processing', 'customer', 'special', 'requests;', 'and', 'to', 'assist', 'in', 'other', 'departmental', 'requirements', 'as', 'needed.', 'Provide', 'customer', 'audit', 'reports', 'for', 'violations', 'in', 'accordance', 'with', 'internal,', 'client', 'guidelines', 'and', 'procedures.', 'Assist', 'in', 'data', 'review', 'of', 'service', 'failure', 'investigations,', 'providing', 'this', 'information', 'to', 'the', 'Quality', 'Manager', 'for', 'processing.', 'Maintain', 'customer', 'and', 'inter-company', 'auditing', 'requirements.', 'Maintain', 'department', 'measurable', 'as', 'assigned', 'by', 'the', 'Quality', 'Manager.', 'Provide', 'test', 'data', 'analysis', 'or', 'comparison', 'results', 'as', 'assigned', 'by', 'Quality', 'Manager.', 'Provide', 'analysis', 'for', 'new', 'technology.', 'Provide', 'tape', 'comparisons', 'for', 'Chief', 'Operator', 'training', 'class.', 'MINIMUM', 'REQUIREMENTS:', '·', 'Education:', 'High', 'School', 'Diploma/GED.', 'Skills/Competencies:', 'Communicate', 'effectively,', 'both', 'orally', 'and', 'in', 'writing.', 'Maintain', 'a', 'relationship', 'with', 'the', 'customer', 'and', 'follow', 'up', 'on', 'all', 'customer', 'complaints.', 'Always', 'maintain', 'a', 'professional', 'and', 'positive', 'attitude', 'toward', 'employees', 'and', 'customers', '·', 'Preference', 'to', 'those', 'with', 'fluency', 'in', 'Spanish,', 'Portuguese', 'or', 'Chinese', 'to', 'apply', 'to', 'the', 'position', 'visit', 'http://www.sperryrail.com/careers.php', 'Job', 'Type:', 'Full-time', 'Pay:', '$16.00', 'per', 'hour', 'Benefits:', '401(k)', 'Dental', 'insurance', 'Health', 'insurance', 'Paid', 'time', 'off', 'Vision', 'insurance', 'Schedule:', '8', 'hour', 'shift', 'Night', 'shift', 'Overtime', 'Work', 'Location:', 'One', 'location', "Company's", 'website:', 'www.sperryrail.com', 'Benefit', 'Conditions:', 'Only', 'full-time', 'employees', 'eligible', 'Work', 'Remotely:', 'No']</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</si>
  <si>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</si>
  <si>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['Overview:', 'Oasis', 'Systems', 'has', 'an', 'exciting', 'opportunity', 'for', 'a', 'Tactical', 'Data', 'Link', '(TDL)', 'Analyst', '&gt;located', 'at', 'Langley,', 'AFB', 'in', 'Hampton,', 'VA.', 'LOCATION:', 'Langley,', 'AFB', 'JOB', 'STATUS:', 'Full-Time', 'TRAVEL:', 'N/A', 'REQUIRED', 'QUALIFICATIONS', '(Education,', 'Certifications,', 'Experience,', 'Skills)', 'SECURITY', 'CLEARANCE:', 'US', 'Secret', 'and', 'NATO', 'Secret', 'EDUCATION:Bachelor’s', 'degree', 'in', 'a', 'technical', 'field', '(such', 'as', 'engineering,', 'computer', 'science,', 'etc.).', 'CERTIFICATIONS:', 'EXPERIENCE', 'LEVEL:', 'OTHER', 'QUALIFICATIONS/SKILLS:',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'RESPONSIBILITIES:',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'Who', 'We', 'Are', 'Oasis',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 'We',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</si>
  <si>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</si>
  <si>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['divvyDOSE', 'is', 'a', 'new', 'kind', 'of', 'home-delivery', 'pharmacy', 'in', 'a', 'hyper-growth', 'phase', 'focused', 'on', 'adherence', 'packaging.', 'Our', 'company', 'is', 'professional', 'but', 'fun,', 'dedicated', 'yet', 'quirky.', 'We', 'are', 'fast-paced,', 'highly-motivated', 'doctors,', 'pharmacists,', 'pharmacy', 'technicians,', 'and', 'support', 'staff', 'who', 'focus', 'on', 'health', 'and', 'wellness', '(and', 'if', 'we’re', 'being', 'honest,', 'sometimes', 'pizza)', 'and', 'most', 'of', 'us', 'have', 'slight', 'obsessions', 'with', 'our', 'pets.', 'We', 'want', 'to', 'make', 'a', 'difference', 'in', 'the', 'lives', 'of', 'our', 'customers', 'by', 'treating', 'them', 'like', 'friends', 'and', 'family.', 'We', 'offer', 'a', 'work-hard,', 'play-hard', 'environment', 'with', 'competitive', 'pay', 'and', 'a', 'comprehensive', 'benefit', 'plan.', 'Vision/Mission', 'Our', 'vision', 'is', 'to', 'fix', 'and', 'reimagine', 'healthcare', 'for', 'everyone.', 'Our', 'mission', 'is', 'to', 'engage', 'customers', 'by', 'fixing', 'all', 'the', 'problems', 'around', 'getting', 'and', 'taking', 'their', 'medications.', "We've", 'taken', 'the', 'first', 'step', 'by', 'simplifying', 'adherence.', 'We’re', 'now', 'part', 'of', 'Optum', 'and', 'the', 'UnitedHealth', 'Group', 'family', 'of', 'businesses,', 'backed', 'by', 'the', 'resources', 'of', 'a', 'global', 'health', 'organization', 'working', 'to', 'help', 'people', 'live', 'healthier', 'lives', 'and', 'to', 'help', 'make', 'the', 'health', 'system', 'work', 'better', 'for', 'everyone.', 'Are', 'you', 'looking', 'for', 'a', 'way', 'to', 'create', 'next-level', 'results', 'with', 'a', 'human-level', 'approach?', 'Then', 'look', 'at', 'opportunities', 'with', 'divvyDOSE,', 'where', 'changing', 'the', 'world', 'is', 'just', 'one', 'result', 'of', 'doing', 'your', 'life’s', 'best', 'work.SM', 'About', 'the', 'job:', 'Our', 'data', 'operations', 'team', 'is', 'the', 'pharmacy', 'support', 'system', 'for', 'our', 'customers', '-', 'we', 'help', 'them', 'transition', 'to', 'divvyDOSE,', 'manage', 'their', 'prescriptions,', 'answer', 'their', 'questions,', 'and', 'coordinate', 'care', 'with', 'their', 'health', 'team.', 'This', 'work', 'is', 'coordinated', 'across', 'pharmacists,', 'technicians,', 'and', 'customer', 'support', 'staff', 'to', 'ensure', 'we', 'provide', 'the', 'best', 'care', 'for', 'our', 'customers.', 'Among', 'other', 'things,', 'we', 'transfer', 'prescriptions', 'to', 'and', 'from', 'other', 'pharmacies,', 'contact', 'medical', 'care', 'providers', 'to', 'understand', 'treatments', 'and', 'request', 'prescription', 'refills', 'and', 'answer', 'inbound', 'questions', 'from', 'our', 'customers.', 'You', 'will:', 'Your', 'goal', 'is', 'to', 'help', 'the', 'operation', 'run', 'more', 'effectively', 'and', 'efficiently', 'through', 'data', 'analysis,', 'reporting,', 'dash-boarding,', 'and', 'special', 'projects.', 'You', 'will', 'help', 'us', 'build', 'context', 'through', 'better', 'reporting', 'and', 'drive', 'the', 'business', 'forward', 'by', 'providing', 'data-driven', 'recommendations', 'on', 'ways', 'to', 'improve', 'efficiency', 'and', 'optimize', 'our', 'operation.', 'On', 'any', 'given', 'day', 'you', 'might', 'be', 'presenting', 'to', 'our', 'executive', 'team,', 'doing', 'a', 'deep', 'dive', 'on', 'call', 'analytics,', 'or', 'working', 'with', 'a', 'small', 'team', 'to', 'prototype', 'and', 'test', 'new', 'processes.', 'Become', 'an', 'expert', 'and', 'go-to', 'resource', 'for', 'our', 'process', 'flows', 'and', 'our', 'operational', 'data', 'Work', 'with', 'operations', 'management', 'to', 'develop', 'actionable', 'operations', 'performance', 'dashboards', 'across', 'all', 'areas', 'of', 'the', 'organization', 'Perform', 'ad-hoc', 'data', 'analysis', 'to', 'identify', 'measurable', 'improvements', 'to', 'our', 'operation,', 'and', 'advocate', 'for', 'those', 'improvements', 'via', 'presentations', 'and', 'reports', 'Maintain', 'and', 'improve', 'operations', 'forecasting', 'models', 'Collaborate', 'with', 'Finance', 'and', 'Technology', 'teams', 'to', 'ensure', 'we', 'are', 'able', 'to', 'continue', 'to', 'effectively', 'measure', 'our', 'operation', 'as', 'technology', 'improves', 'Communicate', 'effectively', 'and', 'efficiently', 'across', 'multiple', 'teams', 'and', 'work', 'groups', 'Requirements', 'You', 'have', 'strong', 'analytical', 'and', 'problem-solving', 'skills', 'You', 'are', 'used', 'to', 'tackling', 'very', 'loosely', 'defined', 'problems', 'and', 'still', 'deliver', 'high-quality', 'output', 'Advanced', 'proficiency', 'in', 'Excel,', 'PowerPoint,', 'and', 'strong', 'written', 'and', 'oral', 'communication', 'Ability', 'to', 'adapt', 'quickly', 'to', 'a', 'changing', 'environment', '3-5', 'years', 'of', 'analyst', 'experience', "Bachelor's", 'degree,', 'with', 'major', 'in', 'analytical', 'or', 'technical', 'field', 'strongly', 'preferred', 'Experience', 'with', 'BI', 'tools', 'such', 'as', 'Looker', 'or', 'Tableau', 'is', 'a', 'plus', 'Job', 'Title:', 'Data', 'Analyst', 'Job', 'Type:', 'Full-time', 'FLSA', 'Status:', 'Exempt', 'Benefits', 'In', 'addition', 'to', 'competitive', 'salary', 'and', 'a', 'unique', 'opportunity', 'to', 'thrive', 'at', 'a', 'growing', 'company,', 'divvyDOSE', 'offers', 'various', 'formal', 'benefits', 'as', 'well.', 'INSURANCE,', 'PAID', 'TIME', 'OFF,', '&amp;', 'RETIREMENT', 'Full-time', 'employees', 'receive', 'Sick', 'days,', 'Vacation', 'days,', 'and', 'Holiday', 'Bonuses', 'as', 'well', 'as', 'employer-paid', 'Medical', '(including', 'a', 'Health', 'Savings', 'Account', 'with', 'an', 'employer', 'contribution),', 'Dental,', 'Vision,', 'and', 'Life', 'insurance.', 'In', 'addition,', "we're", 'proud', 'to', 'offer', 'Voluntary', 'Life', '&amp;', 'AD&amp;D,', 'Short', 'Term', 'Disability,', 'and', 'Long', 'Term', 'Disability', 'coverage.', 'A', '401k', 'plan', 'with', 'employer', 'contribution', 'is', 'available,', 'too.', 'SOCIAL', 'EVENTS', 'In', 'our', 'company', 'description,', 'you', 'can', 'tell', 'the', 'divvyTEAM', 'likes', 'to', 'have', 'fun.', 'Regular', 'potlucks,', 'company', 'events,', 'pizza', 'days,', 'wellness', 'challenges,', 'and', 'divvyNEWS', 'You', 'Can', 'Use', 'updates', 'maintain', 'our', 'work-hard', 'play-hard', 'culture.', 'Diversity', 'creates', 'a', 'healthier', 'atmosphere:',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 'UnitedHealth', 'Group', 'is', 'a', 'drug-free', 'workplace.', 'Candidates', 'are', 'required', 'to', 'pass', 'a', 'drug', 'test', 'before', 'beginning', 'employment.', 'In', 'addition,', 'employees', 'in', 'certain', 'positions', 'are', 'subject', 'to', 'random', 'drug', 'testing.', 'Employment', 'with', 'divvyDOSE', 'is', 'AT', 'WILL,', 'and', 'can', 'be', 'terminated', 'at', 'any', 'time,', 'for', 'any', 'reason,', 'by', 'either', 'party.']</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</si>
  <si>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</si>
  <si>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['Join', 'the', 'PRC', 'Team', 'Apply', 'to', 'become', 'a', 'Data', 'Analyst', 'Apply', 'Now', 'Data', 'Analyst', '“Remote', 'working', 'is', 'available', 'for', 'this', 'position', 'during', 'the', 'COVID-19', 'pandemic,', 'including', 'the', 'hiring', 'and', 'training', 'process”', 'At', 'PRC,', 'we', '“Healthcare', 'Differently.”', 'We', 'stand', 'side-by-side', 'with', 'each', 'customer', 'as', 'their', 'partner,', 'striving', 'for', 'excellence', 'in', 'healthcare.', 'We', 'make', 'a', 'difference.', 'We', 'also', 'People', 'Differently.', 'We', 'hire', 'the', 'best', 'and', 'get', 'out', 'of', 'their', 'way.', 'Through', 'a', 'culture', 'of', 'support,', 'respect,', 'inclusion,', 'teamwork,', 'and', 'a', 'good', 'dose', 'of', 'humor,', 'we', 'empower', 'excellent', 'employees.', 'Join', 'us', 'in', 'making', 'a', 'difference.', 'At', 'PRC,', 'we', 'value:', 'Quality.', 'We', 'have', 'a', 'genuine', 'commitment', 'to', 'doing', 'things', 'right.', 'Service.', 'We', 'have', 'a', 'responsibility', 'to', 'provide', 'excellent', 'service', 'not', 'only', 'to', 'our', 'customers,', 'but', 'to', 'each', 'other.', 'Collaboration.', 'We,', 'as', 'a', 'team,', 'accomplish', 'more', 'than', 'any', 'one', 'of', 'us', 'could', 'individually.', 'Innovation.', 'We', 'have', 'an', 'abundance', 'of', 'expertise', 'and', 'creativity', 'on', 'our', 'team,', 'focusing', 'efforts', 'on', 'excellence', 'and', 'continued', 'enhancement.', 'Growth.', 'We', 'have', 'a', 'legacy', 'to', 'build,', 'for', 'the', 'benefit', 'of', 'our', 'community', 'and', 'the', 'communities', 'of', 'our', 'customers.', 'At', 'PRC,', 'we', 'highly', 'value', 'our', 'people.', 'And', 'we', 'understand', 'the', 'importance', 'of', 'what', 'they', 'value.', 'Your', 'life', 'outside', 'of', 'PRC', 'matters.', 'We', 'offer', 'PTO', 'and', 'holiday', 'pay', 'to', 'all', 'employees.', 'We', 'have', 'a', 'flexible', 'work', 'environment', 'giving', 'you', 'the', 'balance', 'you', 'need.', 'Casual!', 'We', 'play', 'by', 'the', 'rule', 'of', 'dress-for-your-day.', 'We', 'support', 'you.', 'Whether', 'you', 'need', 'the', 'help', 'of', 'a', 'teammate', 'or', 'professional', 'development,', 'this', 'team', 'has', 'your', 'back.', 'We', 'offer', 'competitive', 'pay,', 'as', 'well', 'as', 'a', 'comprehensive', 'fulltime', 'benefits', 'package', 'to', 'help', 'keep', 'your', 'health', 'on', 'track.', 'We’re', 'excited', 'to', 'be', 'looking', 'for', 'a', 'new', 'member', 'of', 'our', 'team.', 'And,', 'here’s', 'who', 'we’re', 'looking', 'for:', 'What', 'does', 'Data', 'Analyst', 'at', 'PRC', 'do?', 'As', 'an', 'entry', 'level', 'position,', 'the', 'Data', 'Analyst', 'ensures', 'the', 'quality', 'of', 'data', 'by', 'compiling', 'survey', 'data,', 'performing', 'quality', 'control,', 'and', 'sharing', 'data', 'with', 'internal', 'and', 'external', 'users.', 'More', 'specifically,', 'they…', 'Perform', 'quality', 'assurance', 'and', 'quality', 'control', 'of', 'data.', 'Use', 'internal', 'and', 'external', 'programs,', 'perform', 'statistical', 'analysis,', 'significance', 'testing,', 'regression,', 'correlations,', 'and', 'discriminant,', 'as', 'needed.', 'Provide', 'support', 'to', 'Research', 'Analysts,', 'Coding,', 'Project', 'Management,', 'and', 'Account', 'Management.', 'Provide', 'data', 'files/reporting', 'to', 'clients,', 'internal', 'and', 'external.', 'Troubleshoot', 'and', 'problem', 'solve', 'posted', 'data', 'from', 'internal', 'programs.', 'Participate', 'in', 'team', 'planning', 'and', 'forecasting.', 'Create', 'and', 'maintain', 'documentation', 'of', 'statement', 'of', 'procedures.', 'Collaborate', 'with', 'internal', 'PRC', 'departments', 'to', 'assess', 'client', 'needs,', 'representing', 'the', 'department', 'during', 'the', 'life', 'of', 'the', 'study.', 'What', 'does', 'a', 'Data', 'Specialist', 'at', 'PRC', 'need?', 'Knowledge', 'Bachelor’s', 'degree,', 'or', 'equivalent', 'experience', 'required.', 'Psychology,', 'Sociology,', 'Community', 'Health,', 'Public', 'Administration', 'preferred;', 'other', 'majors', 'considered.', 'Experience', 'with', 'Microsoft', 'Office,', 'and', 'statistical', 'software', 'such', 'as', 'R,', 'SPSS,', 'or', 'SAS', 'for', 'analyzing', 'large', 'data', 'sets.', 'Experience', 'in', 'SQL', 'and', 'relational', 'databases', 'is', 'beneficial.', 'Skills', 'and', 'Abilities', 'Aptitude', 'for', 'computers', 'and', 'technical', 'systems.', 'Critical', 'thinking', 'skills.', 'Analytical.', 'Excellent', 'verbal', 'and', 'written', 'communication', 'skills', 'and', 'problem', 'solving', 'skills.', 'Organized', 'and', 'detail', 'oriented.', 'Ability', 'to', 'spot', 'variations', 'in', 'patterns.', 'Understand', 'and', 'interpret', 'data.', 'Learn', 'and', 'use', 'a', 'number', 'of', 'computer', 'programs.', 'Prioritize', 'and', 'maintain', 'balance', 'among', 'multiple', 'tasks.', 'Understand', 'how', 'abstract', 'systems', 'fit', 'together', 'and', 'affect', 'each', 'other.', 'Be', 'polite,', 'professional,', 'and', 'courteous.', 'Additionally,', 'discreet,', 'ethical,', 'and', 'trustworthy.', 'We', 'have', 'a', 'beautiful', 'campus', 'conveniently', 'located', 'in', 'Omaha', 'near', 'the', 'Interstate.', 'PRC', 'offers', 'a', 'pleasant', 'environment', 'in', 'a', 'non-smoking,', 'drug', 'free', 'office.', 'For', 'more', 'information,', 'please', 'visit:', 'www.PRCcustomResearch.com.', 'Also,', 'we', 'understand', 'that', 'the', 'industry', 'is', 'complex.', 'If', 'you', 'have', 'questions,', 'please', 'reach', 'out.', 'Qualified', 'applicants', 'are', 'asked', 'to', 'complete', 'an', 'application', 'by', 'visiting:', 'www.WorkForPRC.com', 'PRC', 'is', 'an', 'Equal', 'Opportunity', 'Employer', 'Apply', 'Now']</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</si>
  <si>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</si>
  <si>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['Overview', ':', 'Medpace', 'is', 'a', 'full-service', 'clinical', 'contract', 'research', 'organization', '(CRO).', 'We', 'provide', 'Phase', 'I-IV', 'clinical', 'development', 'services', 'to', 'the', 'biotechnology,', 'pharmaceutical', 'and', 'medical', 'device', 'industries.', 'Our', 'mission', 'is', 'to', 'accelerate', 'the', 'global', 'development', 'of', 'safe', 'and', 'effective', 'medical', 'therapeutics', 'through', 'its', 'scientific', 'and', 'disciplined', 'approach.', 'We', 'leverage', 'local', 'regulatory', 'and', 'therapeutic', 'expertise', 'across', 'all', 'major', 'areas', 'including', 'oncology,', 'cardiology,', 'metabolic', 'disease,', 'endocrinology,', 'central', 'nervous', 'system,', 'anti-viral', 'and', 'anti-infective.', 'Headquartered', 'in', 'Cincinnati,', 'Ohio,', 'employing', 'approximately', '3,500', 'people', 'across', 'almost', '40', 'countries.', 'Job', 'Summary:', 'Our', 'corporate', 'activities', 'are', 'growing', 'rapidly,', 'and', 'we', 'are', 'currently', 'seeking', 'a', 'full-time,', 'office-based', 'Data', 'Standard', 'Analyst', 'to', 'join', 'our', 'Biostatistics', 'team.', 'This', 'position', 'will', 'work', 'on', 'a', 'team', 'to', 'accomplish', 'tasks', 'and', 'projects', 'that', 'are', 'instrumental', 'to', 'the', 'company’s', 'success.', 'If', 'you', 'want', 'an', 'exciting', 'career', 'where', 'you', 'use', 'your', 'previous', 'expertise', 'and', 'can', 'develop', 'and', 'grow', 'your', 'career', 'even', 'further,', 'then', 'this', 'is', 'the', 'opportunity', 'for', 'you.', 'Responsibilities', ':', 'Create', 'annotated', 'CRFs', 'per', 'CDISC', 'SDTM', 'standard', 'and', 'mapping', 'specifications', 'for', 'study', 'level', 'data', 'collection', 'source', 'data', 'to', 'CDISC', 'SDTM;', 'Implement', 'data', 'standard', 'and', 'create', 'SDTM', 'data;', 'Perform', 'validation', 'of', 'CDISC', 'SDTM', 'data', 'in', 'accordance', 'with', 'SOPs', 'and', 'guidance', 'documents;', 'and', 'Ensure', 'SDTM', 'data', 'conforms', 'to', 'the', 'data', 'standards', 'expected', 'by', 'regulatory', 'agencies.', 'Qualifications', ':', "Bachelor's", 'Degree', 'in', 'Math,', 'Statistics,', 'Life', 'Sciences,', 'or', 'equivalent;', 'and', 'SAS', 'knowledge', 'preferred.', 'TRAVEL:', 'None', 'Why', 'Medpace?:', 'When', 'you', 'join', 'Medpace,', 'you', 'become', 'part', 'of', 'a', 'team', 'dedicated', 'to', 'supporting', 'the', 'development', 'of', 'ground-breaking',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'historically', 'named', 'a', 'Top', 'Cincinnati', 'Workplace', 'by', 'the', 'Cincinnati', 'Enquirer', 'Medpace', 'ranks', 'amongst', 'top', 'CROs', 'for', 'site', 'ratings', 'across', 'all', '10', 'important', 'attributes', 'including', 'CRA', 'training,', 'preparation', '&amp;', 'organization,', 'accessibility', 'of', 'staff,', 'open', 'communication,', 'and', 'ensuring', 'timely', 'drug', 'availability', 'Continually', 'recognized', 'with', 'CRO', 'Leadership', 'Awards', 'from', 'Life', 'Science', 'Leader', 'magazine', 'based', 'on', 'expertise,', 'quality,', 'capabilities,', 'reliability,', 'and', 'compatibility', 'What', 'to', 'Expect', 'Next:',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</si>
  <si>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</si>
  <si>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['About', 'Us:', 'HEALING', 'THE', 'BODY', 'AND', 'MIND', 'Founded', 'fifteen', '(15)', 'years', 'ago,', 'NeuroPsychiatric', 'Hospitals', 'is', 'the', 'largest', 'hospital', 'system', 'in', 'the', 'nation', 'providing', 'care', 'to', 'patients', 'with', 'both', 'neurological', 'and', 'medical', 'needs.', 'We', 'are', 'unique', 'in', 'that', 'we', 'serve', 'a', 'population', 'which', 'others', 'have', 'been', 'previously', 'been', 'unable', 'to,', 'largely', 'due', 'the', 'patient’s', 'underlying', 'medial', 'issues.', 'Our', 'facilities', 'maintain', 'an', 'inter-disciplinary', 'focus', 'using', 'a', 'multi-specialty', 'approach', 'for', 'both', 'neuropsychiatric', 'and', 'complex', 'medical', 'care', 'issues.', 'This', 'proven', 'approach', 'provides', 'unrivaled', 'quality', 'care', 'for', 'all', 'of', 'our', 'patients.', 'We', 'have', 'multiple', 'locations', 'throughout', 'the', 'United', 'States', 'and', 'are', 'continuing', 'to', 'add', 'locations', 'to', 'ensure', 'better', 'access', 'to', 'our', 'unique', 'model', 'of', 'care.', 'Overview:', 'NeuroPsychiatric', 'Hospitals,', 'a', 'national', 'Acute', 'Specialty', 'hospital', 'system', 'is', 'searching', 'for', 'a', 'detail', 'oriented,', 'success', 'driven', 'Data', 'Warehouse', 'Analyst', 'to', 'work', 'closely', 'with', 'our', 'CFO.', 'The', 'right', 'candidate', 'will', 'have', 'their', 'choice', 'of', 'hospital', 'location', 'to', 'be', 'housed', 'at,', 'which', 'include:', 'Medical', 'Behavioral', 'Hospital', 'of', 'Clearlake', 'in', 'Houston,', 'TX', 'Phoenix', 'Medical', 'Behavioral', 'Hospital', 'in', 'Phoenix', 'AZ', 'Medical', 'Behavioral', 'Hospital', 'of', 'Northern', 'Arizona', 'in', 'Prescott,', 'AZ', 'Mishawaka', 'Behavioral', 'Hospital', 'in', 'Mishawaka,', 'IN', 'Doctors', 'NeuroPsychiatric', 'Hospital', 'in', 'Bremen,', 'IN', 'NeuroBehavioal', 'Hospital', 'in', 'Crown', 'Point,', 'IN', 'Our', 'Corporate', 'Headquarters', 'located', 'in', 'South', 'Bend,', 'Indiana',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'Job', 'Duties', 'Include', 'but', 'are', 'not', 'limited', 'to:', 'Coordinates', 'and', 'takes', 'responsibility', 'to', 'provide', 'analytical', 'support', 'and', 'business', 'analysis', 'for', 'operations', 'Develops', 'reports', 'for', 'daily,', 'weekly', 'and', 'monthly', 'tracking', 'of', 'operational', 'and', 'financial', 'trends', 'and', 'other', 'reports', 'as', 'requested', 'Generates', 'and', 'provides', 'accurate', 'and', 'timely', 'results', 'in', 'the', 'form', 'of', 'reports,', 'presentations,', 'etc.', 'Submit', 'reports', 'accurately', 'in', 'a', 'timely', 'manner,', 'ensuring', 'delivery', 'deadlines', '·', 'Advising', 'the', 'Chief', 'Financial', 'Officer', 'on', 'existing', 'and', 'evolving', 'billing/operating/financial', 'issues', 'Identifying', 'the', 'underlying', 'principles,', 'reasons,', 'or', 'facts', 'of', 'information', 'by', 'utilizing', 'data', 'gathered', 'through', 'analysis', 'Join', 'data', 'from', 'multiple', 'sources', 'to', 'present', 'a', 'clear,', 'unified', 'picture', 'of', 'the', 'organization’s', 'operations', 'Provide', 'ad', 'hoc', 'research', 'and', 'analysis', 'as', 'required', 'Requirements:', 'Must', 'be', 'able', 'to', 'effectively', 'present', 'information', 'and', 'respond', 'to', 'questions', 'from', 'groups', 'to', 'managers,', 'clients,', 'customers,', 'and', 'ownership', 'Must', 'be', 'able', 'to', 'anticipate,', 'understand', 'and', 'respond', 'to', 'various', 'needs', 'and', 'priorities', 'of', 'stakeholders', 'throughout', 'the', 'organization', 'Must', 'be', 'able', 'to', 'influence', 'others', 'without', 'direct', 'authority', 'Must', 'have', 'advanced', 'Microsoft', 'Excel', 'skills', 'as', 'well', 'as', 'Analytical', 'mindset', 'Must', 'be', 'able', 'to', 'define', 'problems,', 'establish', 'facts,', 'and', 'draw', 'valid', 'conclusion', 'Knowledge,', 'Skills,', 'and', 'Requirements:', 'Business', 'Intelligence', 'Tools:', 'Power', 'BI,', 'Tableau,', 'Python,', 'SQL', 'knowledge', 'highly', 'desirable', 'Advanced', 'proficiency', 'with', 'Excel', 'Availability', 'to', 'work', 'in', 'a', 'fast-paced,', 'deadline', 'driven', 'environment', 'Detail', 'oriented', 'and', 'well', 'organized', 'Excellent', 'written', 'and', 'oral', 'communication', 'skills', 'and', 'demonstrated', 'influencing', 'abilities', 'Candidate', 'must', 'possess', 'excellent', 'analytical', 'and', 'conceptual', 'skills', 'A', 'minimum', 'of', 'two', 'years', 'of', 'experience', 'is', 'required', 'Success', 'Drivers', 'and', 'Competencies:', 'Must', 'be', 'able', 'to', 'convey', 'information', 'in', 'a', 'clear,', 'focused,', 'and', 'concise', 'manner', 'Experience', 'in', 'prioritizing,', 'planning,', 'coordinating,', 'and', 'executing', 'multiple', 'projects', 'simultaneously', 'The', 'ability', 'to', 'think', 'creatively', 'and', 'work', 'in', 'a', 'team', 'environment', 'is', 'required', 'Individual', 'must', 'work', 'well', 'in', 'a', 'dynamic', 'environment', 'and', 'be', 'able', 'to', 'recommend', 'and', 'implement', 'process', 'improvements,', 'work', 'independently', 'and', 'handle', 'multiple', 'tasks', 'simultaneously', 'Qualifications:', 'Education/Preferences', '4-year', "bachelor's", 'degree', 'in', 'Business', 'Administration,', 'Healthcare', 'Administration,', 'Finance,', 'Accounting', 'or', 'related', 'major;', 'MBA', 'preferred', 'Healthcare:', '2', 'years', '(Preferred)', 'Business', 'Analysis,', 'Statistical', 'Analysis:', '2', 'years']</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</si>
  <si>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</si>
  <si>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['POSITION:', 'DATA', 'ANALYST', 'Summary:', 'The', 'Data', 'Analyst', 'will', 'turn', 'data', 'into', 'information,', 'information', 'into', 'actionable', 'insight', 'and', 'those', 'insights', 'into', 'business', 'strategies,', 'tactics', 'and', 'decisions.', 'This', 'role', 'is', 'critical', 'to', 'the', 'organization', 'because', 'it', 'uses', 'data', 'and', 'insights', 'to', 'tell', 'compelling', 'stories', 'with', 'data', 'that', 'empower', 'the', 'business', 'to', 'make', 'better,', 'more', 'informed', 'decisions.', 'Key', 'Result', 'Areas:', '§', 'Bring', 'together', 'disparate', 'data', 'and', 'information', 'from', 'multiple', 'internal', 'and', 'external', 'sources.', 'Create', 'dashboards,', 'make', 'information', 'out', 'of', 'raw', 'data.', '§', 'Perform', 'data', 'entry,', 'scrub', 'data,', 'produce', 'and', 'maintain', 'dashboards', 'and', 'reports', 'that', 'are', 'retrospective', 'and', 'forward', 'looking', 'for', 'the', 'purpose', 'of', 'impact', 'on', 'business', 'goal', 'achievement', '§', 'Interpret', 'data,', 'analyze', 'results', 'using', 'statistical', 'techniques', 'and', 'provide', 'ongoing', 'reports', '§', 'Create', 'compelling', 'visual', 'narratives', 'in', 'order', 'to', 'present', 'the', 'findings', 'of', 'data', 'analyses.',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'Work', 'with', 'management', 'to', 'prioritize', 'business', 'and', 'information', 'needs', '§', 'Locate', 'and', 'define', 'new', 'process', 'improvement', 'opportunities', 'in', 'collaboration', 'with', 'business', 'or', 'roles', 'such', 'as', 'a', 'business', 'analyst', '§', 'Perform', 'additional', 'duties', 'as', 'required', 'Qualifications:', '§', 'Bachelor’s', 'Degree', '§', '2+', 'years', 'of', 'proven', 'working', 'experience', 'as', 'a', 'Data', 'Analyst', 'with', 'a', 'successful', 'track', 'record', 'of', 'turning', 'raw', 'data', 'into', 'meaningful', 'analysis', '§', '2+', 'years’', 'experience', 'with', 'Spotfire', 'or', 'Tableau', '§', 'Proven', 'track', 'record', 'as', 'a', 'power', 'user', 'of', 'Google', 'Analytics', 'platform,', 'Google', 'Tag', 'Manager,', 'Google', 'Ad', 'Words,', 'Google', 'Search', 'Console,', 'Advanced', 'Excel', '§', 'Technical', 'expertise', 'regarding', 'data', 'models,', 'database', 'design', 'development,', 'data', 'mining', 'and', 'segmentation', 'techniques', '§', 'Strong', 'experience', 'using', 'data', 'and', 'analytics', 'to', 'measure', 'attribution', 'across', 'marketing', 'campaigns,', 'optimize', 'digital', 'media,', 'optimize', 'conversion', 'funnels,', 'and', 'increase', 'online', 'user', 'engagement.', '§', 'Strong', 'knowledge', 'of', 'and', 'experience', 'with', 'reporting', 'packages', '(Business', 'Objects),', 'databases', '(SQL),', 'programming', '(XML,', 'Javascript,', 'or', 'ETL', 'frameworks)', '§', 'Knowledge', 'of', 'statistics', 'and', 'experience', 'using', 'statistical', 'packages', 'for', 'analyzing', 'datasets', '(Excel,', 'SPSS,', 'SAS', 'etc)', '§', 'Demonstrated', 'ability', 'to', 'manage', 'time', 'and', 'prioritize', 'projects', 'to', 'meet', 'deadlines', '§', 'Strong', 'analytical', 'skills', 'with', 'the', 'ability', 'to', 'collect,', 'organize,', 'analyze,', 'and', 'disseminate', 'significant', 'amounts', 'of', 'information', 'with', 'attention', 'to', 'detail', 'and', 'accuracy', '§', 'Demonstrated', 'experience', 'working', 'with', 'internal', 'clients', 'to', 'understand', 'their', 'goals', 'and', 'document', 'usage', 'scenarios', '§', 'Excellent', 'critical', 'thinking', 'skills', 'to', 'help', 'solve', 'business', 'problems', 'and', 'make', 'decisions,', 'along', 'with', 'demonstrated', 'experience', 'analyzing', 'and', 'prioritizing', 'user', 'feedback', 'to', 'enhance', 'the', 'user', 'experience', '§', 'Demonstrated', 'experience', 'working', 'with', 'internal', 'clients', 'to', 'understand', 'their', 'goals', 'and', 'document', 'usage', 'scenarios', '§', 'Adept', 'at', 'queries,', 'report', 'writing', 'and', 'presenting', 'findings', '§', 'Ability', 'to', 'work', 'across', 'various', 'business', 'lines', 'and', 'support', 'groups', 'in', 'obtaining,', 'analyzing', 'data', 'and', 'establishing', 'actionable', 'programs', 'with', 'measurable', 'results', '§', 'Strong', 'written', 'and', 'verbal', 'communication', 'skills', '§', 'Familiar', 'with', 'emerging', 'technologies', 'and', 'methodologies', 'for', 'working,', 'such', 'as', 'agile', 'The', 'above', 'description', 'covers', 'the', 'most', 'significant', 'responsibilities', 'but', 'does', 'not', 'exclude', 'other', 'occasional', 'responsibilities', 'and', 'accountabilities,', 'the', 'inclusion', 'of', 'which', 'would', 'be', 'in', 'conformity', 'with', 'the', 'major', 'purpose', 'of', 'this', 'job.', 'Location:', 'Waltham,', 'Massachusetts', 'About', 'Cambridge', 'Savings', 'Bank:', 'Cambridge', 'Savings', 'Bank', 'is', 'a', 'full-service', 'financial', 'institution', 'with', 'approximately', '$5', 'billion', 'in', 'assets', 'that', 'is', 'committed', 'to', 'improving', 'the', 'quality', 'of', 'life', 'in', 'the', 'communities', 'it', 'serves.', 'One', 'of', 'the', 'oldest', 'and', 'largest', 'community', 'banks', 'in', 'Massachusetts,', 'Cambridge', 'Savings', 'Bank', 'offers', 'a', 'full', 'line', 'of', 'individual', 'and', 'business', 'banking', 'services', 'and', 'has', 'branches', 'located', 'in', 'Arlington,', 'Bedford,', 'Belmont,', 'Burlington,', 'Cambridge,', 'Charlestown,', 'Concord,', 'Lexington,', 'Melrose,', 'Newton,', 'and', 'Watertown.', 'Cambridge', 'Savings', 'Bank', 'is', 'an', 'equal', 'opportunity', 'employer', 'and', 'all', 'qualified', 'applicants', 'will', 'receive', 'consideration', 'for', 'employment', 'without', 'regard', 'to', 'race,', 'color,', 'religion,', 'sex,', 'national', 'origin,', 'disability', 'status,', 'protected', 'veteran', 'status,', 'or', 'any', 'other', 'characteristic', 'protected', 'by', 'law.', 'We', 'are', 'a', 'VEVRAA', 'Federal', 'Contractor.']</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</si>
  <si>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</si>
  <si>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["Gurnet's", "client's", 'vision', 'is', 'to', 'equip', 'customers', 'across', 'all', 'segments', 'with', 'the', 'ability', 'to', 'self-service', 'through', 'their', 'digital', 'products', 'while', 'continuing', 'to', 'identify', 'synergies', 'and', 'build', 'innovative', 'ways', 'that', 'bring', 'the', 'digital', 'customer', 'experience', 'from', 'two,', 'pre-merger', "companies'", 'legacy', 'platforms.', "We've", 'identified', 'multiple', 'value', 'streams', 'as', 'opportunities', 'for', 'self-service', 'improvement', 'and', 'innovative', 'synergies.', 'such', 'as', 'Customer', 'Care,', 'Finance,', 'Reporting,', 'Customer', 'Segmentation', 'and', 'Personalization,', 'Retail', 'Pricing,', 'Marketplace/Platform', 'Ordering,', 'and', 'Cross-Selling.', 'A', 'successful', 'candidate', 'in', 'this', 'role', 'will', 'be', 'able', 'to', 'manage', 'significant', 'product', 'initiatives', 'within', 'these', 'value', 'streams', 'and', 'has', 'a', 'strong', 'ability', 'to', 'understand', 'and', 'communicate', 'customer', 'and', 'business', 'needs', 'and', 'requirements', 'to', 'multiple', 'constituencies,', 'including', 'business', 'stakeholders,', 'multiple', 'engineering', 'teams,', 'and', 'design', 'teams.', '5+', 'Years', 'of', 'experience', 'as', 'a', 'Product', 'Owner,', 'Master', 'Data', 'Management', '/', 'Analyst,', 'or', 'related', 'role.', '5+', 'Years', 'of', 'overall', 'IT', 'experience', 'with', 'significant', 'involvement', 'in', 'Master', 'Data', 'Management.', 'Expertise', 'in', 'modeling/mapping', 'business', 'processes', 'both', 'as-is', 'and', 'to-be.', 'Significant', 'experience', 'with', 'both', 'traditional', 'Waterfall', 'SDLC', 'and', 'Agile/Scrum', 'methodologies.', 'Ability', 'to', 'effectively', 'interface', 'with', 'all', 'levels', 'of', 'business', 'and', 'IT', 'with', 'a', 'demonstrated', 'ability', 'to', 'build', 'relationships', 'with', 'business', 'stakeholders,', 'engineering,', 'and', 'design', 'teams.', 'Demonstrated', 'ability', 'to', 'conduct', 'independent', 'interviews,', 'research,', 'and', 'analysis', 'to', 'aid', 'in', 'the', 'design', 'and', 'creation', 'of', 'creative,', 'progressive', 'solutions', 'for', 'customer', 'and', 'business', 'problems.', 'Demonstrated', 'empathy', 'for', 'the', 'customer', 'by', 'solving', 'customer', 'problems', 'while', 'staying', 'within', 'business', 'constraints.', 'Experience', 'performing', 'detailed', 'analysis', 'and', 'document', 'high-level', 'requirements', 'in', 'support', 'of', 'product', 'initiatives.', 'Exceptional', 'writing,', 'communication,', 'teamwork,', 'and', 'influencing', 'skills', 'that', 'foster', 'a', 'collaborative', 'and', 'continuous', 'improvement', 'environment.', 'Excellent', 'facilitation', 'and', 'organizational', 'skills.', 'Proven', 'critical/analytical', 'thinking', 'and', 'problem-solving', 'skills.', 'High', 'energy,', 'adaptive', 'team', 'player', 'with', 'good', 'work', 'ethics.', 'Strong', 'understanding', 'of', 'digital', 'products,', 'including', 'web', 'and', 'mobile', 'applications.', 'Position', 'Responsibilities:', 'Primary', 'interface', 'to', 'DIR', '&amp;', 'VP', 'level', 'business.', 'Ability', 'to', 'work', 'with', 'the', 'business', 'on', 'business', 'process', 'design.', 'Ability', 'to', 'lead', 'a', 'project,', 'working', 'with', 'a', 'project', 'manager.', 'Ability', 'to', 'work', 'with', 'the', 'business', 'on', 'understanding', 'data', 'elements', 'and', 'how', 'they', 'relate', 'to', 'each', 'other.', 'Either', 'experience', 'with', 'TIBCO', 'EBX', 'or', 'experience', 'with', 'B2B', 'customer', 'master', 'data', 'Excellent', 'communication', 'skills.', 'Collaborate', 'with', 'the', 'business', 'to', 'identify,', 'document,', 'and', 'communicate', 'customer', 'and', 'business', 'needs.', 'Plan,', 'elicit,', 'capture,', 'analyze,', 'and', 'validate', 'customer,', 'business,', 'functional,', 'and', 'technical', 'requirements.', 'Become', 'deeply', 'immersed', 'and', 'knowledgeable', 'about', 'core', 'business', 'functions,', 'systems,', 'processes,', 'and', 'workflows.', 'Lead', 'product/project', 'discovery,', 'solution', 'definition,', 'requirement', 'elicitation', 'and', 'walkthroughs.', 'Participate', 'in', 'strategic', 'product', 'planning', 'and', 'customer', 'feedback', 'review', 'sessions', 'Define', 'and', 'prioritize', 'product', 'backlogs', 'consisting', 'of', 'Epics', 'Produce', 'timely', 'and', 'high-quality', 'Epics', 'that', 'include', 'the', 'vision,', 'use', 'case,', 'benefits', 'to', 'the', 'customer', 'and', 'the', 'business,', 'scenarios,', 'features', 'that', 'are', 'in-scope', 'and', 'out-of-scope,', 'documented', 'existing', 'functionality', 'across', 'multiple', 'business', 'systems', 'and', 'customer', 'segments', '(how', 'it', 'works', 'today', 'in', 'legacy', 'systems),', 'assumptions', 'that', 'are', 'validated/invalidated', 'by', 'business', 'stakeholders,', 'acceptance', 'criteria,', 'nice', 'to', 'have', 'features', '(future', 'considerations),', 'process', 'flows,', 'and', 'mock-ups/wireframes.', 'Work', 'closely', 'with', 'multiple', 'engineering', 'and', 'design', 'teams', 'during', 'the', 'production', 'of', 'Epics,', 'to', 'an', 'Epic', 'being', 'handed-off', 'to', 'those', 'teams', 'for', 'delivery', 'while', 'continuing', 'to', 'be', 'the', 'point-person', 'for', 'those', 'teams', 'throughout', 'the', 'development', 'and', 'delivery', 'of', 'the', 'Epic.', 'Conduct', 'UAT', 'upon', 'an', 'Epic', 'being', 'delivered', 'by', 'the', 'engineering', 'and', 'design', 'teams', 'to', 'ensure', 'completion', 'to', 'standards', 'and', 'specifications.', 'PI131355894']</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</si>
  <si>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</si>
  <si>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['Why', '2nd', 'Watch', '2nd', 'Watch', 'is', 'in', 'growth', 'mode,', 'and', 'we', 'are', 'looking', 'for', 'like-minded,', 'focused', 'team', 'members', 'to', 'join', 'us!', 'We', 'are', 'looking', 'for', 'the', 'most', 'technically', 'forward-thinking,', 'cloud-passionate', 'employees', 'in', 'the', 'world,', 'and', 'strive', 'daily', 'to', 'align', 'our', 'core', 'values', 'with', 'those', 'that', 'we', 'hire', 'Elevating', 'Each', 'Other,', 'Being', 'Outcome', 'Driven,', 'Winning', 'as', 'a', 'Team,', 'Being', 'Bold,', 'Trusting', 'Each', 'Other,', 'and', 'Having', 'FUN!', 'these', 'are', 'all', 'key', 'elements', 'to', 'who', 'we', 'hire.', '2nd', 'Watch', 'has', 'a', 'unique', 'company', 'culture', 'and', 'working', 'environment', 'that', 'live', 'and', 'breathe', 'success', 'and', 'promote', 'pushing', 'the', 'envelope', 'every', 'day', 'in', 'your', 'respective', 'role', 'at', 'the', 'company.', 'This', 'is', 'what', 'drives', 'our', 'teams', 'a', 'perpetual', 'thirst', 'for', 'knowledge,', 'and', 'a', 'desire', 'to', 'work', 'with', 'the', 'best', 'people', 'and', 'take', 'on', 'big', 'challenges', 'together.', 'Getting', 'our', 'attention', 'takes', 'creativity,', 'integrity,', 'a', 'desire', 'to', 'improve', 'yourself', 'and', 'your', 'co-workers', 'each', 'day,', 'and', 'a', 'track', 'record', 'of', 'caring', 'about', 'who', 'you', 'are', 'affecting,', 'both', 'positively', 'and', 'negatively,', 'while', 'you', 'are', 'getting', 'the', 'right', 'stuff', 'done.', 'We', 'offer', 'roles', 'ranging', 'from', 'all', 'levels', 'in', 'our', 'Sales,', 'Managed', 'Cloud', 'Services,', 'Cloud', 'Enablement,', 'DevOps,', 'Product', 'Development', 'teams', 'and', 'beyond.', 'We', 'are', 'looking', 'for', 'superstars', 'to', 'help', 'raise', 'the', 'bar,', 'setting', 'industry-level', 'standards', 'around', 'project', 'management', 'and', 'delivery', 'of', 'AWS,', 'Azure,', 'and', 'Google', 'Cloud', 'services.', 'About', '2nd', 'Watch', 'As', 'a', 'cloud', 'native', 'company,', '2nd', 'Watch', 'has', 'walked', 'alongside', 'our', 'clients', 'for', 'over', 'a', 'decade', 'helping', 'them', 'migrate', 'to', 'the', 'cloud,', 'accelerate', 'application', 'development,', 'and', 'deliver', 'on', 'their', 'companys', 'strategic', 'goals', 'through', 'the', 'blend', 'of', 'technology', 'and', 'innovation', 'that', 'is', 'at', 'our', 'core.', 'Our', 'services', 'deliver', 'cloud', 'native', 'capabilities', 'through', 'strategic', 'consulting,', 'modernization', 'services,', 'and', 'specialized', 'technology', 'practices', 'focused', 'on', 'maximizing', 'the', 'value', 'of', 'public', 'cloud', 'through:', 'Business', 'Transformation', 'Cloud', 'Advisory', 'Datacenter', 'Migration', '&amp;', 'Application', 'Modernization', 'Optimization', 'Data', 'Engineering', 'Compliance,', 'Security', '&amp;', 'Business', 'Continuity', 'DevOps', 'Managed', 'Cloud', 'services', 'With', 'a', 'client', 'NPS', 'of', '85,', 'our', 'approach', 'has', 'been', 'successful', 'for', 'some', 'of', 'the', 'worlds', 'leading', 'brands', 'and', 'is', 'tested,', 'trusted,', 'and', 'proven', 'to', 'accelerate', 'your', 'cloud', 'adoption.', '2nd', 'Watch', 'is', 'an', 'AWS', 'Partner', 'Network', '(APN)', 'Premier', 'Consulting', 'Partner,', 'a', 'Microsoft', 'Azure', 'Gold', 'Partner,', 'and', 'a', 'Google', 'Cloud', 'Platform', 'Partner.', 'The', 'venture-backed', 'company', 'is', 'headquartered', 'in', 'Seattle,', 'Washington.', 'To', 'learn', 'more', 'about', '2nd', 'Watch,', 'visit', 'www.2ndwatch.com', 'or', 'call', '888-317-7920.', 'Data', 'Analyst', '2nd', 'Watch', 'has', 'an', 'opening', 'for', 'a', 'Data', 'Analyst', 'to', 'join', 'our', 'team!', 'The', 'Data', 'Analyst', 'will', 'be', 'responsible', 'for', 'assisting', 'in', 'developing', 'our', 'automated', 'analytics', 'and', 'dashboards.', 'Scope', 'and', 'Accountability', 'Works', 'collaboratively', 'as', 'a', 'member', 'of', 'the', '2nd', 'Watch', 'team', 'to', 'assist', 'in', 'the', 'identification', 'and', 'implementation', 'of', 'data', 'validation', 'techniques', 'of', 'data', 'being', 'loaded', 'from', 'our', 'data', 'lake', 'into', 'Redshift', 'cluster.', 'As', 'a', 'member', 'of', 'the', 'Data', 'Platform', 'team:', 'design', 'and', 'build', 'automated', 'dashboards', '(Power', 'BI)', 'for', 'new', 'and', 'existing', 'reports.', 'Build', 'data', 'warehouse', 'and', 'reporting', 'schemas', 'using', 'automation', 'methods', 'like', 'DBT', '(data', 'build', 'tool)', 'Provide', 'forensic', 'support', 'when', 'data', 'is', 'incorrect.', 'Data', 'validation', 'utilized', 'using', 'Python,', 'SQL,', 'DBT,', 'etc.', 'Investigate', 'new', 'data', 'sources', 'for', 'potential', 'insights', 'and', 'present', 'to', 'peers', 'and', 'management.', 'This', 'can', 'include', 'data-mining', 'techniques', 'or', 'other', 'advanced', 'statistical', 'methods.', 'Combine', 'disparate', 'datasets', 'to', 'draw', 'insights', 'across', 'our', 'organization', 'and', 'make', 'automation', 'recommendations', 'Desired', 'Skills', 'and', 'Experience', 'Advanced', 'SQL', 'knowledge,', 'including', 'query', 'building', 'and', 'query', 'optimization', 'based', 'on', 'OLAP', 'or', 'OLTP', 'databases', 'Familiar', 'with', 'Cloud', 'Technologies,', 'specifically', 'RDS', 'and', 'Redshift', 'Be', 'familiar', 'with', 'data', 'cleaning', 'and', 'imputation', 'methodologies', 'Demonstrated', 'ability', 'to', 'learn', 'new', 'and', 'complex', 'technologies', 'so', 'that', 'concepts', 'can', 'be', 'communicated', 'at', 'all', 'levels', 'of', 'the', 'organization', 'Innate', 'curiosity', 'of', 'data', 'and', 'the', 'ability', 'to', 'ask', 'thoughtful', 'questions', 'and', 'answer', 'them', 'correctly.', 'Outstanding', 'oral', 'and', 'written', 'communication', 'skills,', 'problem', 'solving,', 'and', 'analytical', 'skills', 'Experience', 'performing', 'analysis', 'in', 'some', 'non-SQL', 'based', 'language:', 'Python,', 'R,', 'Matlab,', 'Octave,', 'SAS,', 'etc', 'Experience', 'or', 'strong', 'desire', 'to', 'learn', 'Python', 'and', 'DBT', '(data', 'build', 'tool)', 'Experience', 'with', 'dashboarding', 'tools', '(Power', 'BI,', 'Splunk,', 'Tableau)', 'Knowledge', 'and', 'Experience', 'consummate', 'with', '3+', 'years', 'of', 'experience', 'Powered', 'by', 'JazzHR']</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</si>
  <si>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</si>
  <si>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['Position', 'Summary', 'Evaluates', 'data', 'using', 'analytical', 'and', 'logical', 'reasoning', 'to', 'examine', 'each', 'component', 'of', 'the', 'data', 'provided', 'to', 'incorporate', 'into', 'SMC³', 'data', 'formats.', 'Performs', 'duties', 'with', 'specific', 'supervision', 'and', 'direction.', 'Execute,', 'modify', 'and/or', 'maintain', 'processes/programs', 'that', 'manipulate', 'data', 'for', 'existing', 'products.', 'This', 'involves', 'analysis,', 'testing', 'and', 'documentation.', 'Also', 'performs', 'other', 'duties', 'related', 'to', 'the', 'support', 'of', 'SMC³', 'data', 'content', 'and', 'products.', 'Limited', 'Telecommuting.', 'Essential', 'Job', 'Functions', 'Note:', 'The', 'duties', 'listed', 'below', 'are', 'intended', 'only', 'as', 'illustrations', 'of', 'the', 'various', 'types', 'of', 'work', 'that', 'may', 'be', 'performed.', 'The', 'omission', 'of', 'specific', 'statements', 'of', 'duties', 'does', 'not', 'exclude', 'them', 'from', 'the', 'position', 'if', 'the', 'work', 'is', 'similar.', '•', 'Performs', 'duties', 'with', 'supervision', 'and', 'direction.', '•', 'Follows', 'Procedures,', 'runs', 'programs', 'and', 'processes', 'to', 'build', 'and', 'verify', 'product(s).', '•', 'Run', 'existing', 'procedures,', 'programs', 'and', 'processes', 'needed', 'to', 'build', 'and', 'verify', 'the', 'product(s)', 'based', 'on', 'customer', 'requirements.', '•', 'With', 'assistance,', 'modifies', 'existing', 'procedures,', 'programs', 'and', 'processes', 'to', 'create', 'and', 'modify', 'data', 'for', 'customers.', '•', 'Performs', 'all', 'aspects', 'of', 'data', 'verification,', 'including', 'Regression', 'Testing.', '•', 'Works', 'with', 'customers', 'to', 'gather', 'and', 'develop', 'project', 'requirements.', '•', 'Builds', 'relationships', 'with', 'customers', 'to', 'ensure', 'data', 'continuity', 'and', 'accuracy.', '•', 'Stay', 'current', 'on', 'software', 'used', 'to', 'build/create', 'SMC³', 'products', 'and', 'data', 'content.', '•', 'Considers', 'and', 'presents', 'alternatives', 'to', 'direct', 'manager/supervisor', 'and', 'Data', 'Services', 'team.', '•', 'Performs', 'other', 'related', 'duties', 'as', 'required.', 'Qualifications/Education', 'Note:', 'Qualifications', 'listed', 'are', 'guidelines.', 'Other', 'factors', 'may', 'be', 'taken', 'into', 'consideration.', 'Required', '•', 'Minimum', '2-year', 'Programming', 'or', 'Data', 'related', 'college', 'degree,', 'professional', 'certification', 'or', 'equivalent', 'related', 'work', 'experience.', '•', 'Microsoft', 'Office', '(Excel,', 'Word)', 'Preferred', '•', 'Database', '(MS', 'SQL,', 'MySQL', 'and/or', 'Access)', '•', 'Programming', 'language(s)', '(i.e.,', 'Java,', 'C#,', 'VB.net,', 'VB6,', 'REXX,', 'etc.)', '•', 'VBA', 'Script', '(MS', 'Access)', 'Experience', 'with', 'the', 'following', 'is', 'a', 'plus', '•', 'Adobe', '•', 'Customer', 'service', '•', 'ExamDiff', 'Pro', '•', 'File', 'Zipping', '(PKZip,', 'WinZip,', 'WinRAR)', '•', 'FTP', '(Moveit,', 'FileZilla,', 'etc.)', '•', 'Kedit', '•', 'Knowledge', 'of', 'Rating,', 'Transit', 'Time,', 'etc.', '•', 'Microsoft', 'CRM', '•', 'OTSort', '•', 'Ready', 'API', '(SoapUI)', 'using', 'SOAP', 'and', 'REST', 'API’s', '•', 'SharePoint', '•', 'Working', 'in', 'an', 'agile', 'environment', '•', 'Working', 'with', 'data', 'in', 'text', 'files', 'Skills', 'Required', '•', 'Accuracy', '•', 'Adaptability', '•', 'Attention', 'to', 'Detail', '•', 'Dependability', '•', 'Initiative', '•', 'Interpersonal', '•', 'Logical', 'Thinking', '•', 'Oral', 'Communication', '•', 'Problem', 'Solving', '•', 'Time', 'Management', '•', 'Written', 'Communication']</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</si>
  <si>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</si>
  <si>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['Are', 'you', 'someone', 'who', 'looks', 'at', 'data', 'and', 'sees', 'great', 'opportunities?', 'Do', 'you', 'thrive', 'on', 'using', 'technology', 'to', 'create', 'innovative', 'solutions?', 'Are', 'you', 'ready', 'for', 'a', 'career', 'where', 'you', 'can', 'positively', 'influence', 'change?', 'If', 'your', 'answer', 'is', 'YES,', 'we’d', 'like', 'to', 'meet', 'you.', 'We', 'like', 'to', 'say', 'working', 'for', 'Seneca', 'Gaming', 'Corporation', 'is', '“The', 'Best', '8', 'Hours.”', 'There', 'is', 'no', 'such', 'thing', 'as', 'a', 'typical', 'workday.', 'As', 'a', 'HR', 'Systems', '&amp;', 'Data', 'Analyst,', 'you’ll', 'create', 'solutions', 'and', 'insights', 'that', 'our', 'Human', 'Resources', 'and', 'Leaders', 'rely', 'on', 'to', 'make', 'informed,', 'data-driven', 'decisions.', 'We’ll', 'count', 'on', 'you', 'to', 'understand', 'our', 'systems,', 'scrutinize', 'our', 'data,', 'and', 'always', 'ask', '“how', 'can', 'we', 'do', 'things', 'better?”', 'You', 'will', 'be', 'a', 'champion', 'for', 'HR', 'technologies', 'that', 'allow', 'us', 'to', 'work', 'smarter', 'and', 'continually', 'improve', 'and', 'grow', 'our', 'business.', 'If', 'just', 'reading', 'this', 'has', 'you', 'saying', '“sign', 'me', 'up,”', 'then', 'apply.', 'The', 'HR', 'Systems', '&amp;', 'Data', 'Analyst', 'uses', 'data', 'from', 'sources', 'to', 'produce', 'reporting,', 'data', 'insight,', 'and', 'analytics', 'that', 'identify', 'organizational', 'trends.', 'They', 'will', 'use', 'tools', 'to', 'interpret', 'data', 'so', 'Human', 'Resources', 'and', 'Leaders', 'can', 'make', 'informed', 'decisions,', 'drive', 'productivity', 'and', 'improve', 'efficiencies.', 'This', 'position', 'also', 'provides', 'support', 'of', 'Human', 'Resources', 'related', 'systems', 'and', 'relative', 'interfaces', 'that', 'includes', 'but', 'is', 'not', 'limited', 'to', 'researching', 'and', 'resolving', 'matters', 'while', 'monitoring', 'data', 'to', 'ensure', 'compliance,', 'quality', 'and', 'accuracy.', 'The', 'Analyst', 'assists', 'in', 'executing', 'process', 'improvements,', 'system', 'enhancements', 'and', 'new', 'technologies', 'through', 'data', 'analysis', 'and', 'supporting', 'a', 'best', 'practice', 'approach.', 'All', 'duties', 'are', 'to', 'be', 'performed', 'within', 'the', 'guidelines', 'of', 'the', 'Seneca', 'Gaming', 'Corporation’s', 'policies', 'and', 'procedures,', 'Internal', 'Control', 'Standards', 'and', 'objectives.', 'Position', 'Requirements', 'Education/Experience:', 'Bachelor’s', 'degree', 'in', 'Human', 'Resources,', 'Analytics,', 'Information', 'Technology', 'or', 'a', 'related', 'field', 'required.', 'Minimum', '2', 'years', 'of', 'experience', 'with', 'large', 'data', 'sets', 'and', 'reporting', 'tools', 'required.', 'At', 'least', '1', 'year', 'of', 'HRIS,', 'HCM', 'or', 'Workforce', 'Management', 'system', 'experience', 'required.', 'Advanced', 'technology', 'capabilities', 'required,', 'including', 'Microsoft', 'Excel', '(functions,', 'macros).', 'Experience', 'with', 'computer', 'programming', 'language', 'and/or', 'statistical', 'tools', 'strongly', 'desired', '(ex:', 'SQL,', 'C++).', 'Experience', 'with', 'data', 'warehouse', 'management,', 'data', 'modeling,', 'integrations', 'and', 'using', 'data', 'visualization', 'tools', 'desired', '(ex:', 'Tableau,', 'Power', 'BI,', 'etc.).', 'Working', 'knowledge', 'of', 'Business', 'challenges,', 'Human', 'Resources', 'disciplines', 'and', 'corresponding', 'system', 'functionalities', 'desired.', 'Must', 'be', '18', 'years', 'of', 'age', 'or', 'older', 'upon', 'employment.', 'Language', 'Skills', 'and', 'Reasoning', 'Ability:', 'Understanding', 'of', 'relational', 'database', 'structures,', 'theories,', 'principles,', 'and', 'practices', 'required.', 'Strong', 'attention', 'to', 'details', 'and', 'adhering', 'to', 'deadlines.', 'High', 'commitment', 'to', 'accuracy.', 'Ability', 'to', 'troubleshoot', 'issues', 'and', 'discern', 'when', 'to', 'escalate.', 'Demonstrates', 'the', 'ability', 'to', 'use', 'discretion', 'and', 'exercise', 'judgement.', 'Ability', 'to', 'work', 'both', 'independently', 'or', 'within', 'a', 'team.', 'Ensure', 'the', 'highest', 'level', 'of', 'confidentiality', 'is', 'maintained.', 'Ability', 'to', 'respond', 'to', 'changing', 'priorities.', 'Ability', 'to', 'write', 'routine', 'correspondence', 'and', 'to', 'speak', 'effectively', 'to', 'the', 'public,', 'employees', 'and', 'customers.', 'Ability', 'to', 'define', 'problems,', 'collect', 'data,', 'establish', 'facts', 'and', 'draw', 'valid', 'conclusions.', 'Must', 'have', 'the', 'ability', 'to', 'deal', 'effectively', 'and', 'interact', 'well', 'with', 'the', 'customers', 'and', 'employees.', 'Must', 'have', 'the', 'ability', 'to', 'resolve', 'problems/conflicts', 'in', 'a', 'diplomatic', 'and', 'tactful', 'manner.', 'Physical', 'Requirements', 'and', 'Work', 'Environment:', 'The', 'physical', 'demands', 'described', 'here', 'are', 'representative', 'of', 'those', 'that', 'must', 'be', 'met', 'by', 'an', 'employee', 'to', 'successfully', 'perform', 'the', 'essential', 'functions', 'of', 'this', 'job.', 'The',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'moderately', 'loud.', 'When', 'on', 'the', 'casino', 'floor,', 'the', 'noise', 'levels', 'increase', 'to', 'loud.', 'Must', 'be', 'able', 'to', 'work', 'in', 'an', 'environment', 'where', 'smoking', 'is', 'permitted.', 'Must', 'be', 'able', 'to', 'effectively', 'understand', 'and', 'communicate', 'to', 'candidates', 'and', 'employees.', 'Must', 'be', 'able', 'to', 'stand,', 'walk,', 'and', 'move', 'through', 'all', 'areas', 'of', 'the', 'casino.', 'Maintain', 'physical', 'stamina', 'and', 'proper', 'mental', 'attitude', 'to', 'work', 'under', 'pressure', 'in', 'a', 'fast-paced,', 'casino', 'environment', 'and', 'effectively', 'deal', 'with', 'customers,', 'management,', 'employees,', 'and', 'members', 'of', 'the', 'business', 'community', 'in', 'all', 'situations.']</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</si>
  <si>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</si>
  <si>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['Overview', 'Provides', 'analysis,', 'reporting', 'and', 'data', 'discovery', 'services', 'for', 'end-users', 'under', 'general', 'supervision.', 'Incorporates', 'end-user', 'requests', 'and', 'requirements', 'to', 'develop', 'enterprise', 'reporting/dashboarding', 'solutions.', 'Collaborates', 'with', 'end-users', 'to', 'generate', 'and', 'prepare', 'solutions', 'to', 'support', 'business', 'and', 'clinical', 'objectives.', 'Administers', 'access', 'and', 'maintains', 'data', 'warehouse', 'security', 'to', 'ensure', 'reliability', 'and', 'security', 'of', 'data.', 'Provides', 'assistance', 'in', 'training', 'end-users', 'on', 'reporting', 'tools.', 'Provides', 'support', 'on', 'projects', 'or', 'project', 'steps', 'within', 'a', 'broader', 'project', 'or', 'may', 'have', 'accountability', 'for', 'ongoing', 'activities', 'or', 'objectives.', 'Assists', 'leadership', 'on', 'small', 'to', 'medium', 'size', 'projects.', 'Solves', 'moderately', 'complex', 'problems.', 'Analyzes', 'possible', 'solutions', 'using', 'standard', 'procedures.', 'Responsibilties/Proficiencies', 'Design,', 'implement,', 'and', 'continuously', 'expand', 'data', 'pipelines', 'by', 'performing', 'extraction,', 'transformation,', 'and', 'loading', 'activities', '•', 'Continuous', 'Integration', 'and', 'Delivery', '(CI/CD)', '•', 'Gather', 'requirements', 'and', 'business', 'process', 'knowledge', 'in', 'order', 'to', 'transform', 'the', 'data', 'in', 'a', 'way', 'that’s', 'geared', 'towards', 'the', 'needs', 'of', 'end', 'users', '•', 'Maintain', 'and', 'improve', 'already', 'existing', 'processes', '•', 'Ensure', 'that', 'the', 'data', 'architecture', 'is', 'scalable', 'and', 'maintainable', '•', 'Work', 'with', 'the', 'business', 'in', 'designing', 'and', 'delivering', 'correct,', 'high', 'quality', 'data', '•', 'Investigate', 'data', 'to', 'identify', 'potential', 'issues', 'within', 'ETL', 'pipelines,', 'notify', 'end-users', 'and', 'propose', 'adequate', 'solutions', '•', 'Prepare', 'documentation', 'for', 'further', 'reference', '•', 'Automation', 'and', 'Manual', 'Testing', 'Skills', '•', 'SQL', 'knowledge', '(query', 'performance', 'tuning,', 'index', 'maintenance,', 'etc.)', 'as', 'well', 'as', 'an', 'understanding', 'of', 'database', 'structure', '•', 'Minimum', 'of', '5', 'years', 'of', 'experience', 'with', 'SQL', '•', 'Knowledge', 'of', 'data', 'modeling', 'principles', '•', 'Organizational', 'skills:', 'time', 'management', 'and', 'planning', '•', 'Knowledge', 'of', 'at', 'least', 'one', 'ETL', 'tool', '(SSIS,', 'Informatica,', 'etc.)', '•', 'High', 'attention', 'to', 'detail', '•', 'Passionate', 'about', 'complex', 'data', 'structures', 'and', 'problem', 'solving', '•', 'Ability', 'to', 'pick', 'up', 'new', 'data', 'tools', 'and', 'concepts', 'quickly', '•', 'Communication', 'skills', '•', 'GIT', '•', 'YAML', '•', 'Azure', 'Synapse', '•', 'DevOps', '•', 'Project', 'management', 'skills', '•', 'Analytical', 'skills', '•', 'Power', 'BI', '(not', 'required', 'but', 'preferred)', '•', 'Azure', 'Synapse', '(not', 'required', 'but', 'preferred)', "Bachelor's", 'degree', 'preferred', 'or', 'equivalent', 'experience.', '3-5', 'years', 'of', 'experience', 'required.', 'Requires', 'knowledge', 'of', 'SQL', 'programming.']</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</si>
  <si>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</si>
  <si>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['Meet', 'MedPro', 'Group.', 'We’re', 'an', 'industry-leading', 'Berkshire', 'Hathaway', 'insurance', 'company', 'with', 'a', 'passion', 'for', 'our', 'clients', 'and', 'our', 'team.', 'We', 'are', 'hundreds', 'of', 'professionals', 'with', 'varied', 'backgrounds', 'and', 'experience', 'levels', 'who', 'came', 'together', 'to', 'achieve', 'one', 'goal:', 'protecting', 'those', 'who', 'have', 'made', 'it', 'their', 'mission', 'to', 'serve', 'and', 'care', 'for', 'others.', 'Never', 'considered', 'the', 'insurance', 'industry', 'before?', 'We', 'think', 'you', 'should.', 'In', 'this', 'role', 'you', 'will…', 'Translate', 'business', 'needs,', 'processes', 'and', 'procedures', 'into', 'a', 'workable', 'system,', 'and', 'articulate', 'on', 'specific', 'data', 'science', 'requirements', 'by', 'communicating', 'about', 'these', 'requirements', 'with', 'technology', 'experts.', 'Participate', 'in', 'developing', 'functional', 'requirements,', 'testing,', 'training', 'and', 'implementing', 'data', 'science', 'solutions.', 'Develop', 'detailed', 'system', 'requirements', 'based', 'on', 'business', 'needs,', 'utilizing', 'standard', 'documentation', 'guidelines', 'and', 'coordinating', 'with', 'technical', 'resources', 'throughout', 'project', 'cycle.', 'Participate', 'in', 'reviewing,', 'analyzing,', 'and', 'evaluating', 'Underwriting', 'and', "Claims'", 'user', 'needs.', 'Participate', 'in', 'project', 'meetings,', 'project', 'tracking,', 'analysis,', 'and', 'reporting.', 'Provide', 'reporting', 'analysis', 'on', 'key', 'projects', 'and', 'delivery', 'outcomes', 'with', 'the', 'business', 'clients.', 'Develop', 'documents', 'for', 'Data', 'Science', 'applications,', 'system', 'specifications', 'and', 'test', 'plans,', 'according', 'to', 'existing', 'standards', 'and', 'methodologies.', 'Support', 'implementation', 'of', 'high', 'impact,', 'cross-functional', 'projects', 'aligned', 'with', 'strategic', 'business', 'initiatives', 'under', 'the', 'direction', 'of', 'a', 'Project', 'Manager', 'or', 'Data', 'Scientist.', 'Support', 'small', 'to', 'medium', 'size', 'projects', 'including', 'project', 'planning,', 'requirements', 'definition', 'and', 'documentation,', 'test', 'case', 'definition,', 'execution', 'of', 'testing,', 'and', 'project', 'implementation.', 'Assist', 'in', 'handling', 'post-production', 'issues', 'until', 'project', 'has', 'been', 'approved', 'for', 'release', 'to', 'the', 'business.', 'Perform', 'other', 'duties', 'as', 'assigned.', 'We', 'are', 'looking', 'for', 'candidates', 'with…', 'Bachelor’s', 'degree', 'or', 'equivalent', 'project/insurance', 'experience.', '3', 'or', 'more', 'years', 'of', 'related', 'project', 'or', 'insurance', 'experience.', 'Strong', 'analytical', 'skills.', 'Ability', 'to', 'resolve', 'problematic', 'issues', 'in', 'an', 'efficient', 'manner.', 'Excellent', 'organizational', 'and', 'communication', 'skills,', 'demonstrated', 'ability', 'to', 'work', 'across', 'technical', 'and', 'non-technical', 'resources.', 'Understanding', 'of', 'systems', 'and', 'technical', 'design.', 'Strong', 'PC', 'skills', 'including', 'Word,', 'Excel,', 'PowerPoint,', 'and', 'Visio.', 'Demonstrated', 'ability', 'to', 'work', 'independently', 'and', 'as', 'a', 'team', 'member.', 'Ability', 'to', 'handle', 'multiple,', 'changing', 'priorities,', 'and', 'deadlines', 'in', 'a', 'very', 'fast', 'paced', 'working', 'environment.', 'Why', 'MedPro?', 'MedPro', 'Group’s', 'mission', 'is', 'built', 'on', 'a', 'century-old', 'legacy', 'of', 'protecting', 'those', 'who', 'protect', 'others.', 'From', 'our', 'roots', 'in', 'our', 'hometown', 'of', 'Fort', 'Wayne,', 'Indiana,', "we've", 'worked', 'diligently', 'to', 'become', 'the', "nation's", 'premier', 'healthcare', 'liability', 'coverage', 'provider,', 'currently', 'insuring', 'more', 'than', '300,000', 'customers.', 'With', 'that', 'growth,', "we've", 'built', 'a', 'significant', 'presence', 'in', 'all', '50', 'states.', 'Our', 'team', 'works', 'across', 'the', 'country', 'to', 'provide', 'the', 'best', 'strategies', 'to', 'mitigate', 'risk', 'and', 'preserve', 'the', 'reputations', 'of', 'those', 'who', 'have', 'entrusted', 'their', 'good', 'name', 'to', 'us.', 'That', 'passion', '–', 'built', 'on', 'a', 'foundation', 'of', 'a', 'culture', 'that', 'values', 'uncompromised', 'integrity,', 'obsessive', 'client', 'focus,', 'great', 'teamwork,', 'and', 'a', 'long-term', 'mindset', '–', 'makes', 'MedPro', 'a', 'preferred', 'employer', 'that', 'many', 'call', 'their', 'career', 'home.', 'General:', 'MedPro', 'Group', 'is', 'an', 'Equal', 'Opportunity', 'Employer.']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</si>
  <si>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</si>
  <si>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 'EDUCATION', 'Bachelor', 'of', 'Science', 'degree', 'in', 'computer', 'science,', 'engineering,', 'physics,', 'mathematics,', 'or', 'equivalent;', 'or', 'Associate’s', 'degree', 'and', 'two', 'years', 'of', 'related', 'work', 'experience', 'EXPERIENCE', 'Three', 'or', 'more', 'years', 'of', 'experience', 'as', 'a', 'Computer', 'Programmer', 'Analyst.', 'Experience', 'must', 'include', 'data', 'structures,', 'development', 'methodologies,', 'and', 'systems', 'analysis.', 'Must', 'have', 'experience', 'using', 'Microsoft', 'SQL', 'scripts.', 'Experience', 'with', 'Intranet/Internet', 'development,', 'Crystal', 'Reports,', 'Microsoft', 'Visio', 'and', 'Word', 'is', 'highly', 'desirable.', 'LifeStream', 'is', 'an', 'Equal', 'Opportunity', 'Employer,', 'M/F/D/V.', 'LifeStream', 'participates', 'in', 'the', 'federal', 'governments', 'E-Verify', 'program', 'to', 'determine', 'employment', 'eligibility.', 'The', 'employer', 'will', 'consider', 'qualified', 'applicants', 'with', 'criminal', 'histories', 'in', 'a', 'manner', 'consistent', 'with', 'the', 'Los', 'Angeles', 'Fair', 'Chance', 'Initiative', 'for', 'Hiring.', 'All', 'applicants', 'who', 'receive', 'a', 'conditional', 'offer', 'of', 'employment', 'will', 'be', 'required', 'to', 'undergo', 'a', 'pre-employment', 'drug', 'test', 'in', 'accordance', 'with', 'LifeStream’s', 'established', 'guidelines.', 'Job', 'Type:', 'Full-time', 'Pay:', '$29.00', '-', '$32.00', 'per', 'hour', 'Benefits:', '401(k)', '401(k)', 'matching', 'Dental', 'insurance', 'Disability', 'insurance', 'Employee', 'assistance', 'program', 'Employee', 'discount', 'Flexible', 'spending', 'account', 'Health', 'insurance', 'Life', 'insurance', 'Paid', 'time', 'off', 'Parental', 'leave', 'Professional', 'development', 'assistance', 'Retirement', 'plan', 'Vision', 'insurance', 'Schedule:', '8', 'hour', 'shift', 'Day', 'shift', 'Monday', 'to', 'Friday', 'Education:', "Bachelor's", '(Preferred)', 'Experience:', 'MS', 'SQL', 'Scripts:', '1', 'year', '(Required)', 'Programmer:', '3', 'years', '(Required)', 'Work', 'Location:', 'One', 'location', "Company's", 'website:', 'www.lstream.org', 'Benefit', 'Conditions:', 'Waiting', 'period', 'may', 'apply',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</si>
  <si>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</si>
  <si>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['CafeMedia', 'is', 'seeking', 'a', 'data-driven', 'and', 'ambitious', 'Data', 'Analyst', 'to', 'join', 'our', 'team!', 'CafeMedia', 'empowers', 'more', 'than', '3,000', 'premium', 'publishers', 'on', 'our', 'AdThrive', 'platform,', 'with', 'a', 'collective', 'reach', 'of', 'over', '170MM', 'monthly', 'unique', 'visitors', '(#11', 'largest', 'ComScore', 'property', 'in', 'December', '2020),', 'to', 'make', 'a', 'living', 'doing', 'what', 'they', 'love', '-', 'producing', 'great', 'content', '-', 'while', 'we', 'manage', 'the', 'advertising,', 'and', 'an', 'increasing', 'number', 'of', 'services,', 'for', 'them.', 'From', 'food', 'to', 'home', 'to', 'news,', 'sports', 'and', 'technology,', 'and', 'more,', 'we', 'represent', 'the', 'influential', 'voices', 'that', 'make', 'the', 'internet', 'a', 'better', 'and', 'more', 'open', 'place.', 'As', 'the', 'largest', 'exclusive', 'publisher', 'network,', 'with', 'direct', 'access', 'to', 'code-on-page', 'and', 'underlying', 'datasets,', 'we', 'have', 'a', 'unique', 'capability', 'to', 'build', 'innovative', 'products', 'and', 'services', 'that', 'span', 'across', 'publishers,', 'advertisers,', 'and', 'consumers.', 'With', 'our', 'scale', 'and', 'market', 'position,', 'we', 'have', 'the', 'opportunity', 'to', 'create', 'one', 'of', 'the', 'defining', 'companies', 'of', 'the', 'next', 'generation', 'of', 'digital', 'media', 'The', 'Data', 'Analyst', '-', 'Revenue', '&amp;', 'Digital', 'Ad', 'Intelligence,', 'will', 'focus', 'on', 'Specific', 'areas', 'to', 'include:', 'Work', 'alongside', 'the', 'Product', 'and', 'Engineering', 'Ad', 'Code', 'teams', 'to', 'design,', 'build', '&amp;', 'provide', 'scalable', 'automated', 'reporting', 'Create', 'revenue', 'dashboards', 'and', 'ad', 'code', 'monitoring', 'that', 'tie', 'back', 'to', 'releases', 'Analyze', 'ongoing', 'A/B', 'tests', 'and', 'weekly', 'ad', 'code', 'releases', 'and', 'provide', 'insights', 'and', 'recommendations', 'based', 'on', 'findings', 'Ability', 'to', 'work', 'across', 'multiple', 'projects', 'while', 'remaining', 'focused', 'on', 'granular', 'details', 'Qualifications', 'Expert', 'knowledge', 'of', 'SQL', 'and', 'relational', 'databases', '4+', 'years', 'experience', 'in', 'data', 'analysis', 'or', 'related', 'fields', 'Understanding', 'of', 'digital', 'advertising', 'and', 'more', 'specifically', 'programmatic', 'advertising', 'Basic', 'programming', 'languages', 'a', 'strong', 'plus', 'Familiarity', 'with', 'Data', 'Visualization', 'software', 'Capable', 'of', 'working', 'with', 'business', 'partners,', 'engineering', 'and', 'other', 'data', 'teams', 'with', 'the', 'ability', 'to', 'influence', 'senior', 'stakeholders', 'Bachelors', 'degree', 'in', 'CS,', 'Statistics,', 'Math', 'or', 'related', 'Key', 'areas', 'of', 'expertise', '(not', 'all', 'required):', 'Expert', 'knowledge', 'of', 'the', 'digital', 'ad', 'space', 'Ad', 'manager', 'Data', 'Transfer', 'logs', 'SSP', 'and', 'Prebid/Header', 'Bidding', 'data', 'sets', 'Automated', 'reporting', 'CafeMedia', 'is', 'committed', 'to', 'diversity,', 'equity,', 'and', 'inclusion.', 'We', 'believe', 'we', 'are', 'most', 'impactful', 'when', 'people', 'with', 'a', 'wide', 'range', 'of', 'backgrounds,', 'experiences,', 'and', 'identities', 'come', 'together', 'with', 'common', 'purpose.', 'We', 'encourage', 'candidates', 'from', 'all', 'backgrounds', 'to', 'apply.', 'Powered', 'by', 'JazzHR']</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</si>
  <si>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</si>
  <si>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['iCare,', 'a', 'subsidiary', 'of', 'Humana,', 'is', 'looking', 'for', 'a', 'Data', 'Analyst', 'to', 'join', 'our', 'team.', 'The', 'Data', 'Analyst', 'is', 'responsible', 'for', 'analyzing,', 'reporting', 'and', 'maintaining', 'information', 'within', 'iCare’s', 'enterprise', 'data', 'warehouse', 'and', 'associated', 'databases', 'based', 'on', 'business', 'unit', 'priorities.', 'Additionally,', 'this', 'position', 'may', 'be', 'responsible', 'for', 'assisting', 'with', 'system', 'configuration', 'and', 'support.', 'ESSENTIAL', 'DUTIES', 'and', 'RESPONSIBILITIES:', 'Conducts', 'business', 'analysis,', 'data', 'modeling,', 'logical', 'and', 'physical', 'database', 'design,', 'database', 'optimization,', 'load', 'strategy', 'design', 'and', 'implementation,', 'security', 'and', 'change', 'management.', 'Create,', 'manage', 'and', 'maintain', 'reports', 'using', 'standard', 'reporting', 'technologies.', 'Develop', 'strong', 'working', 'relationship', 'with', 'the', 'business', 'units', 'to', 'determine', 'needs', 'and', 'solutions', 'that', 'monitor', 'trends.', 'Maintain', 'and', 'manage', 'a', 'centralized', 'data', 'dictionary.', 'Ensure', 'best', 'practices', 'are', 'utilized', 'in', 'defining', 'business', 'processes,', 'including', 'identifying', 'and', 'reporting', 'on', 'trends', 'and', 'deviation.', 'Ensure', 'adherence', 'to', 'company', 'data', 'architectural', 'guidelines,', 'principles', 'and', 'standards', 'in', 'all', 'project', 'milestones', 'and', 'deliverables.', 'Work', 'with', 'team', 'to', 'optimize', 'system', 'performance', 'Create', 'appropriate', 'documentation', 'to', 'support', 'effective', 'requirements', 'definition', 'including', 'charts,', 'graphs,', 'and', 'logic', 'model', 'diagrams', 'as', 'necessary.', 'iCare', 'Perks:', 'Full', 'Time', 'associates', 'enjoy:', 'Medical,', 'Dental,', 'Vision,', 'and', 'a', 'variety', 'of', 'other', 'supplemental', 'insurances', 'Generous', 'PTO', 'and', 'paid', 'holidays', '401(k)', 'Retirement', 'Savings', 'Plan', 'with', 'Company', 'Match', 'Tuition', 'Reimbursement', 'and', 'much', 'more!', 'QUALIFICATIONS:', "Bachelor's", 'degree', 'in', 'Computer', 'Science,', 'Management', 'Information', 'Systems,', 'Engineering', 'or', 'related', 'field,', 'or', 'equivalent', 'experience', '2+', 'years', 'proven', 'design/development', 'experience', 'in', 'methodologies', 'related', 'to', 'ad', 'hoc', 'reporting,', 'dimensional', 'modeling', 'and', 'Enterprise', 'Data', 'Warehousing.', '2+', 'years', 'of', 'experience', 'with', 'relational', 'database', 'systems.', 'Proficiency', 'in', 'database', 'design', 'concepts', 'and', 'techniques', 'for', 'OLAP', 'Experience', 'with', 'enterprise-level', 'DBMS', 'systems', 'and', 'tools.', 'Extensive', 'experience', 'in', 'Microsoft', 'SQL', 'Server', 'Reporting', 'Services', 'and', 'Microsoft', 'BI', 'Tool', 'set.', 'Strong', 'problem-solving', 'skills,', 'logical', 'process', 'thinking,', 'and', 'end-to-end', 'system', 'concepts.', 'Strong', 'verbal', 'and', 'written', 'communication', 'skills', 'which', 'can', 'clearly', 'articulate', 'complex', 'concepts', 'and', 'ideas', 'to', 'all', 'levels', 'of', 'the', 'organization', 'in', 'both', 'technical', 'and', 'non-technical', 'terms.', 'Strong', 'knowledge', 'of', 'data', 'mapping', 'and', 'data', 'modeling', 'processes.', 'Strong', 'knowledge', 'and', 'experience', 'creating', 'reports', 'that', 'allow', 'business', 'users', 'to', 'drill', 'into', 'details.', 'Analytical', 'skills', 'which', 'effectively', 'deal', 'with', 'conceptual', 'and', 'tangible', 'ideas', 'along', 'with', 'attention', 'to', 'detail.', 'Working', 'knowledge', 'of', 'the', 'IT', 'development', 'process', 'and', 'life', 'cycle,', 'i.e.', 'roles/responsibilities,', 'tasks,', 'milestones,', 'deliverables.', 'Team', 'oriented', 'with', 'ability', 'to', 'work', 'effectively', 'with', 'many', 'different', 'people', 'across', 'many', 'diverse', 'organizations.', 'Ability', 'to', 'work', 'on', 'multiple,', 'concurrent', 'projects', 'in', 'a', 'dynamic', 'environment', 'and', 'manage', 'time', 'appropriately.', 'Management', 'skills', 'with', 'the', 'ability', 'to', 'plan,', 'organize,', 'and', 'orchestrate', 'activities', 'such', 'as', 'Joint', 'Application', 'Development', 'and', 'review', 'sessions.', 'Ability', 'to', 'identify', 'and', 'manage', 'risks', 'and', 'issues,', 'providing', 'appropriate', 'escalation', 'when', 'needed.', 'Data', 'Analyst', 'I', '(1-4', 'years', 'of', 'experience', 'in', 'data', 'analysis', 'and/or', 'ETL', 'design', '&amp;', 'development)', 'Data', 'Analyst', 'II', '(4-10', 'years', 'of', 'experience', 'in', 'data', 'analysis', 'and', 'ETL', 'design', '&amp;', 'development)', 'Data', 'Analyst', 'III', '(10+', 'years', 'of', 'experience', 'in', 'data', 'analysis,', 'ETL,', 'and/or', 'EDW', 'design', '&amp;', 'development', 'PREFERRED', 'QUALIFICATIONS:', 'Understanding', 'of', 'Medicaid/Medicare', 'Understanding', 'of', 'healthcare', 'insurance', 'industry', 'Experience', 'Required', '1', 'year(s):', 'experience', 'in', 'data', 'analysis', 'and/or', 'ETL', 'design', '&amp;', 'development', '2', 'year(s):', 'experience', 'with', 'relational', 'database', 'systems', '2', 'year(s):', 'design/development', 'experience', 'in', 'methodologies', 'related', 'to', 'ad', 'hoc', 'reporting,', 'dimensional', 'modeling', 'and', 'Enterprise', 'Data', 'Warehousing.', 'Education', 'Required', 'Bachelors', 'or', 'better', 'in', 'Engineering', 'or', 'related', 'field', 'Bachelors', 'or', 'better', 'in', 'Management', 'Information', 'Systems', 'or', 'related', 'field', 'Bachelors', 'or', 'better', 'in', 'Computer', 'Science', 'or', 'related', 'field', 'Behaviors', 'Preferred', 'Innovative:', 'Consistently', 'introduces', 'new', 'ideas', 'and', 'demonstrates', 'original', 'thinking', 'Functional', 'Expert:', 'Considered', 'a', 'thought', 'leader', 'on', 'a', 'subject', 'Detail', 'Oriented:', 'Capable', 'of', 'carrying', 'out', 'a', 'given', 'task', 'with', 'all', 'details', 'necessary', 'to', 'get', 'the', 'task', 'done', 'well', 'Motivations', 'Preferred', 'Growth', 'Opportunities:', 'Inspired', 'to', 'perform', 'well', 'by', 'the', 'chance', 'to', 'take', 'on', 'more', 'responsibility', 'Self-Starter:', 'Inspired', 'to', 'perform', 'without', 'outside', 'help', 'Goal', 'Completion:', 'Inspired', 'to', 'perform', 'well', 'by', 'the', 'completion', 'of', 'tasks']</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</si>
  <si>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</si>
  <si>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['Are', 'you', 'a', 'Data', 'Analyst', 'with', '5+', 'years', 'experience', 'analyzing', 'data', 'to', 'identify', 'trends', '/', 'patterns', '/', 'insights,', 'with', 'a', 'demonstrated', 'ability', 'to', 'deliver', 'exceptional', 'results?', 'Can', 'you', 'work', 'comfortably', 'with', 'challenging', 'projects', 'and', 'ambiguity,', 'taking', 'a', 'creative', 'approach', 'to', 'solving', 'problems?', 'As', 'a', 'Data', 'Analyst', 'for', 'AG', 'Consulting', 'Partners,', 'a', 'typical', 'day', 'might', 'include', 'the', 'following:', 'Providing', 'data', 'mining', 'and', 'analytics', 'support', 'Generating', 'complex', 'queries', 'to', 'extract', 'and', 'join', 'data', 'from', 'multiple', 'data', 'sources', 'Providing', 'daily', 'support', 'for', 'aggregated', 'data', 'and', 'data-driven', 'insights', 'to', 'business', 'stakeholders', 'Creating', 'dashboards', 'with', 'varying', 'levels', 'of', 'complexity', 'and', 'aggregation', 'from', 'multiple', 'data', 'sources', 'using', 'multiple', 'complex', 'queries', 'Providing', 'insights', 'based', 'on', 'query', 'results', 'and', 'visualizations', 'Assisting', 'in', 'tracking', 'and', 'reporting', 'on', 'work', 'items', 'that', 'span', 'multiple', 'teams', 'Creating', 'and', 'distribute', 'reports', 'to', 'broad', 'audience', 'including', 'leadership', 'team', 'This', 'job', 'is', 'for', 'you', 'if:', 'You', 'like', 'helping', 'people', 'and', "don't", 'need', 'to', 'take', 'credit', 'for', 'success.', "You're", 'patient', 'and', 'calm', 'under', 'pressure.', "You're", 'motivated', 'and', 'thrive', 'in', 'ambiguity.', 'You', 'know', 'how', 'to', 'influence', 'others', 'without', 'authority.', 'You', 'are', 'great', 'at', 'holding', 'people', 'accountable', 'and', 'influencing', 'decision-making.', "You're", 'humble.', 'You', 'view', 'every', 'experience', 'as', 'an', 'opportunity', 'for', 'learning', 'something', 'new.', 'You', 'enjoy', 'solving', 'problems.', 'You', 'love', 'taking', 'on', 'difficult', 'challenges', 'and', 'finding', 'creative', 'solutions.', 'You', "don't", 'get', 'easily', 'discouraged.', 'If', 'you', "don't", 'know', 'the', 'answer,', "you'll", 'dig', 'until', 'you', 'find', 'it.', 'You', 'pay', 'attention', 'to', 'the', 'details.', 'As', 'far', 'as', "you're", 'concerned,', 'anything', 'worth', 'doing', 'is', 'worth', 'doing', 'right,', 'every', 'single', 'time.', 'You', 'stay', 'focused,', 'and', 'nothing', 'falls', 'through', 'the', 'cracks', 'on', 'your', 'watch.', 'You', 'think', 'on', 'your', 'feet.', 'You', 'like', 'learning', 'new', 'things', 'and', 'you', 'can', 'learn', 'quickly.', 'When', 'things', 'change,', 'you', 'know', 'how', 'to', 'roll', 'with', 'the', 'punches.', 'You', 'communicate', 'clearly.', 'You', 'can', 'explain', 'just', 'about', 'anything', 'to', 'anyone', 'and', "you're", 'comfortable', 'communicating', 'in', 'writing', 'and', 'in', 'meetings.', 'Requirements', 'You', 'have:', 'Experience', 'working', 'in', 'project', 'management', 'in', 'a', 'corporate', 'work', 'environment,', 'particularly', 'in', 'the', 'technology', 'sector', 'and/or', 'e-commerce', 'related', 'roles', 'Proficiency', 'in', 'advanced', 'Excel', 'functions', '(e.g.,', 'creating', 'formulas,', 'pivot', 'tables)', 'and', 'PowerBI', 'Ability', 'to', 'understand,', 'translate', 'and', 'map', 'business', 'and', 'product', 'questions', 'into', 'analysis', 'projects', 'Experience', 'in', 'Microsoft', 'Office,', 'Visio', 'and', 'Microsoft', 'project', 'Residency', 'in', 'Washington', 'state', 'You', 'might', 'have:', 'Experience', 'working', 'in', 'a', 'B2B', 'tech', 'environment,', 'preferred', 'Experience', 'working', 'as', 'a', 'consultant,', 'preferred', 'Note:', 'We', 'do', 'not', 'sponsor', 'H1B', 'Visas', 'Benefits', 'AG', 'Consulting', 'Partners,', 'Inc.', 'is', 'a', 'Redmond-based', 'boutique', 'consulting', 'firm.', 'Our', 'mission', 'is', 'to', 'embrace', 'the', 'entrepreneurial', 'spirit', 'to', 'relentlessly', 'deliver', 'an', 'exceptional', 'experience', 'and', 'results', 'for', 'our', 'people', 'and', 'our', 'clients.', 'We', 'put', 'our', 'people', 'first.', 'Our', 'excellent', 'benefits', 'to', 'full-time', 'employees', 'include', 'medical,', 'dental,', 'vision,', 'PTO,', 'education', 'reimbursement,', 'wellness', 'allowances,', 'community', 'and', 'philanthropic', 'events', 'and', 'flexible', 'career', 'paths.', "We're", 'humbled', 'to', 'be', 'consistently', 'acknowledged', 'by', 'local', 'and', 'national', 'organizations', 'for', 'our', 'success,', 'including', 'Consulting', 'Magazine,', 'Puget', 'Sound', 'Business', 'Journal,', 'and', 'Inc.', '5000.', 'We', 'look', 'forward', 'to', 'welcoming', 'you', 'to', 'our', 'team', 'of', 'amazing', 'consultants', 'and', 'partners!', 'Learn', 'more', 'about', 'our', 'firm', 'at', 'https://agconsultingpartners.com']</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</si>
  <si>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</si>
  <si>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['Overview:', 'Amyx', 'is', 'seeking', 'to', 'hire', 'a', 'Contract', 'Data', 'Analyst', 'located', 'in', 'Rosslyn,',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 'Responsibilities:', 'Responsibilities',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 'Supported', 'Technologies:', 'Integrative', 'Acquisition', 'Environment', 'DOD', 'acquisition', 'system', 'Qualifications:', 'Required',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 'Desired', 'Skills', 'and', 'Qualifications:', 'Knowledge', 'of', 'Federal', 'and', 'DOD', 'acquisition', 'procedures', 'Amyx',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 'Amyx', 'proudly', 'and', 'proactively', 'takes', 'affirmative', 'action', 'to', 'advance', 'employment', 'of', 'individuals', 'who', 'are', 'minorities,', 'women,', 'protected', 'veterans', 'and', 'individuals', 'with', 'disabilities.', 'Physical', 'Demands', 'Employee',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'#CB']</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</si>
  <si>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</si>
  <si>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['The', 'Data', 'Operations', 'Analyst', 'will', 'design,', 'develop', 'and', 'validate', 'metrics', 'and', 'reports', 'to', 'measure', 'and', 'support', 'the', 'management', 'of', 'business', 'performance', 'across', 'Operations', 'for', 'management', 'purposes.', 'This', 'Data', 'Operations', 'Analyst', 'will', 'be', 'responsible', 'for', 'analyzing', 'operational', 'data', 'to', 'identify', 'performance', 'gaps', 'and', 'unfavorable', 'trends.', 'This', 'role', 'will', 'also', 'help', 'to', 'improve', 'the', 'client', 'experience', 'and', 'operational', 'capability', 'by', 'presenting', 'recommendations', 'for', 'process', 'improvement', 'projects.', 'What', "You'll", 'Do:', 'Design', 'and', 'develop', 'reports', 'and', 'databases', 'utilized', 'throughout', 'Operations', 'Build', 'requested', 'reports', 'within', 'various', 'systems', 'or', 'with', 'data', 'from', 'system', 'extracts', 'to', 'provide', 'to', 'Operations', 'leadership', 'for', 'analysis', 'Support', 'project', 'teams', 'with', 'data', 'collection', 'requests', 'and', 'changes', 'to', 'existing', 'reports', 'and', 'dashboards.', 'Improve', 'the', 'accuracy', 'and', 'effectiveness', 'of', 'management', 'scorecards', 'and', 'dashboards.', 'Increase', 'the', 'usage', 'practices', 'around', 'objective', 'performance', 'data', 'in', 'day', 'to', 'day', 'management', 'activities', 'Building', 'out', 'and', 'manages', 'forecasting', 'models', 'Provides', 'insight', 'into', 'data', 'trends', 'for', 'potential', 'improvements', 'Other', 'duties', 'as', 'assigned', 'What', 'You', 'Bring:', 'Bachelor’s', 'degree', 'in', 'business,', 'computer', 'science,', 'information', 'systems,', 'or', 'equivalent', 'work', 'experience', 'Minimum', '2', 'years’', 'experience', 'Experience', 'in', 'a', 'help', 'desk/technical', 'support', 'department', 'a', 'plus', 'Strong', 'MS', 'Office', 'skills,', 'especially', 'with', 'Excel,', 'specifically', 'being', 'able', 'to', 'import', 'data', 'and', 'use', 'pivot', 'tables', 'Understanding', 'of', 'report', 'writing', 'required', 'Experience', 'working', 'with', 'SQL', 'or', 'other', 'relational', 'databases', 'Experience', 'with', 'Lean', 'Six', 'Sigma', 'preferred', 'This', 'job', 'excludes', 'CO', 'applicants']</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</si>
  <si>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</si>
  <si>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['As', 'part', 'of', 'our', 'Information', 'Systems', 'team,', 'a', 'Programmer', '/', 'Analyst', 'assists', 'with', 'the', 'development', 'and', 'maintenance', 'of', 'purchased', 'and', 'custom', 'applications', 'as', 'well', 'as', 'database', 'administration.', 'Responsibilities', 'Maintain', 'a', 'working', 'knowledge', 'of', 'network', 'concepts,', 'including', 'file', 'and', 'printer', 'sharing.', 'Demonstrate', 'knowledge', 'of', 'network', 'structure,', 'file', 'servers,', 'print', 'servers,', 'and', 'data', 'servers,', 'and', 'have', 'an', 'understanding', 'of', 'where', 'various', 'types', 'of', 'data', 'are', 'stored.', 'Maintain', 'an', 'understanding', 'and', 'working', 'knowledge', 'of', 'workstation', 'and', 'desktop', 'operating', 'system', 'concepts', '(including', 'drive', 'mapping', 'and', 'capturing', 'printer', 'ports)', 'as', 'well', 'as', 'desktop', 'tools', 'such', 'as', 'work', 'processing,', 'spreadsheet,', 'database,', 'and', 'accessory', 'applications.', 'Maintain', 'proficiency', 'in', 'the', 'various', 'programming', 'languages', 'used', 'within', 'the', 'company.', 'Use', 'the', 'appropriate', 'development', 'tools', 'and', 'follow', 'established', 'programming', 'techniques.', 'Maintain', 'an', 'understanding', 'of', 'the', 'data', 'structures,', 'their', 'relationships,', 'and', 'how', 'to', 'access', 'data', 'in', 'the', 'appropriate', 'manner.', 'Understand', 'the', 'various', 'business', 'systems', '(Order', 'Processing', 'and', 'Accounting', 'for', 'example)', 'and', 'the', 'relationships', 'between', 'them.', 'Assist', 'users', 'and', 'other', 'programmers', 'in', 'troubleshooting', 'situations.', 'Maintain', 'an', 'awareness', 'of', 'new', 'technical', 'developments.', 'Qualifications', "Bachelor's", 'degree', 'or', 'equivalent', 'experience', 'in', 'Computer', 'Science', 'or', 'related', 'field', '2-3', 'years', 'of', 'database', 'and', 'software', 'development', 'experience', 'required', 'Understanding', 'of', 'data', 'processing', 'concepts', 'Preferred', 'Knowledge,', 'Skills,', 'Abilities,', 'and', 'Traits', 'Experience', 'programming', 'in', 'VB.Net,', 'C#,', 'JavaScript', 'and', 'Java', 'Knowledge', 'of', '.NET', 'WinForms,', 'WebForms,', 'MVC,', 'Kendo', 'UI', 'SPA', 'and', 'Android', 'development', 'platforms', 'Experience', 'designing', 'relational', 'databases', 'and', 'knowledge', 'of', 'SQL', 'Server', 'Experience', 'writing', 'complex', 'SQL', 'statements', 'and', 'creating', 'T-SQL', 'stored', 'procedures', 'Ability', 'to', 'work', 'well', 'with', 'people', 'in', 'a', 'team', 'environment', 'Ability', 'to', 'multitask', 'and', 'work', 'independently', 'Excellent', 'communication', 'skills', 'Ability', 'to', 'be', 'tactful', 'and', 'diplomatic', 'with', 'customers,', 'outside', 'organizations,', 'and', 'coworkers', 'Strong', 'organizational', 'skills', 'Job', 'Type:', 'Full-time', 'Benefits:', '401(k)', '401(k)', 'matching', 'Dental', 'insurance', 'Disability', 'insurance', 'Employee', 'assistance', 'program', 'Flexible', 'schedule', 'Flexible', 'spending', 'account', 'Health', 'insurance', 'Life', 'insurance', 'Paid', 'time', 'off', 'Parental', 'leave', 'Vision', 'insurance', 'Schedule:', 'Monday', 'to', 'Friday', 'Supplemental', 'Pay:', 'Bonus', 'pay', 'Education:', "Bachelor's", '(Required)', 'Experience:', 'database', 'and', 'software', 'development:', '2', 'years', '(Required)', 'Work', 'Location:', 'One', 'location', 'Visa', 'Sponsorship', 'Potentially', 'Available:', 'No:', 'Not', 'providing', 'sponsorship', 'for', 'this', 'job', "Company's", 'website:', 'www.api-pt.com', 'Work', 'Remotely:', 'Temporarily', 'due', 'to', 'COVID-19', 'COVID-19', 'Precaution(s):', 'Remote', 'interview', 'process', 'Personal', 'protective', 'equipment', 'provided', 'or', 'required', 'Temperature', 'screenings', 'Social', 'distancing', 'guidelines', 'in', 'place', 'Sanitizing,', 'disinfecting,', 'or', 'cleaning', 'procedures', 'in', 'place']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</si>
  <si>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</si>
  <si>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['PHEAA', 'is', 'a', 'nonprofit', 'student', 'aid', 'organization', 'that', 'holds', 'a', 'mission', 'of', 'providing', 'affordable', 'access', 'to', 'higher', 'education.', 'Give', 'back', 'tomorrow', 'by', 'joining', 'us', 'today!', 'The', 'Lead', 'Data', 'Analyst', 'is', 'responsible', 'for', 'the', 'support,', 'administration,', 'and', 'development', 'of', 'data', 'across', 'the', 'enterprise.', 'This', 'position', 'is', 'responsible', 'for', 'ensuring', 'data', 'quality', 'and', 'maintaining', 'standards', 'to', 'ensure', 'consistency.', 'Additionally,', 'this', 'role', 'works', 'closely', 'with', 'leaders', 'across', 'the', 'organization', 'to', 'improve', 'the', 'quality', 'of', 'data.', 'Salary:', 'Commensurate', 'with', 'experience', 'Shift:', 'Monday', 'through', 'Friday', '8:00', 'AM-5:00', 'PM', 'Primary', 'Duties', 'and', 'Responsibilities', 'Data', 'Management', '&amp;', 'Data', 'Requirements', 'Review', 'customer', 'data', 'requirements', 'and', 'document', 'into', 'technical', 'requirements', 'using', 'agile', 'methodologies.', 'Create', 'and', 'maintain', 'conceptual', 'data', 'models', 'conforming', 'to', 'the', 'enterprise', 'standards.', 'Review', 'and', 'monitor', 'data', 'quality,', 'meeting', 'standards', 'for', 'ingestion', 'into', 'the', 'data', 'models.', 'Maintain', 'the', 'data', 'lake', 'meta', 'data', 'catalog.', 'Collect,', 'create,', 'and', 'maintain', 'data', 'flow', 'diagrams.', 'Provide', 'work', 'item', 'status', 'updates', 'to', 'the', 'Director', 'of', 'Data', '&amp;', 'Analytics.', 'Work', 'directly', 'with', 'key', 'stakeholders', 'and', 'subject', 'matter', 'experts', '(SME)', 'for', 'project', 'and/or', 'support', 'items.', 'Collaborate,', 'envision,', 'and', 'design', 'business', 'metrics', 'and', 'Key', 'Performance', 'Indicators', '(KPIs)', 'with', 'key', 'stakeholders', 'and', "SME's.", 'Create', 'and', 'maintain', 'metric', 'and', 'Key', 'Performance', 'Indicator', '(KPI)', 'library.', 'Work', 'with', 'the', 'Director', 'of', 'Data', '&amp;', 'Analytics', 'and', 'key', 'stakeholders', 'to', 'create', 'and', 'maintain', 'a', 'data', 'governance', 'process.', 'Methodology', 'and', 'Standards', 'Lead', 'additional', 'data', 'analysts', 'as', 'needed', 'and', 'provide', 'guidance', 'and', 'standards', 'for', 'all', 'data', 'analysts.', 'Collaborate', 'with', 'others', 'to', 'socialize', 'data', 'management', 'and', 'data', 'requirements,', 'standards,', 'and', 'processes.', 'Other', 'Duties', 'and', 'Responsibilities', 'Remain', 'current', 'on', 'industry', 'specific', 'knowledge', 'and', 'emerging', 'technology.', 'Other', 'duties', 'as', 'assigned.', 'Required', 'Skills', "Bachelor's", 'Degree', 'in', 'Information', 'Technology,', 'Management', 'Information', 'Systems', 'or', 'or', 'Finance', 'preferred;', '10+', 'years', 'of', 'Information', 'Technology', '(IT)-related', 'experience;', 'or', 'the', 'equivalent', 'combination', 'of', 'knowledge,', 'training,', 'certifications', 'and/or', 'experience.', 'Demonstrated', 'advanced', 'understanding', 'of', 'data', 'structures', 'for', 'reporting', 'and', 'analytics.', 'Proven', 'ability', 'to', 'delivery', 'enterprise', 'class', 'technical', 'requirements', 'and', 'documentation.', 'Experience', 'with', 'two', 'or', 'more', 'business', 'intelligence', 'tools', '(i.e.', 'Tableau,', 'Cognos,', 'MicroStrategy,', 'SAS,', 'Business', 'Objects,', 'Qlikview,', 'PowerBI).', 'Proficient', 'in', 'the', 'use', 'of', 'data', 'modelling', 'tools', '(i.e.', 'ERStudio,', 'ERWin,', 'ODDM)', 'Excellent', 'written', 'and', 'verbal', 'skills.', 'Proficient', 'in', 'Microsoft', 'Office', 'Suite.', 'An', 'understanding', 'of', 'ETL', 'technologies.', 'This', 'position', 'will', 'support', 'a', 'federal', 'government', 'contract.', 'Applicants', 'must', 'be', 'able', 'to', 'obtain', 'Public', 'Trust', 'security', 'clearance', 'as', 'required', 'of', 'federal', 'government', 'contractors', 'to', 'include', 'a', 'background', 'check', 'conducted', 'by', 'the', 'U.S.', 'Government', 'to', 'determine', 'eligibility', 'and', 'suitability', 'for', 'federal', 'contract', 'employment', 'for', 'public', 'trust', 'or', 'sensitive', 'positions.', 'For', 'this', 'level', 'of', 'clearance,', 'the', 'federal', 'government', 'requires', 'applicants', 'to', 'possess', 'U.S.', 'citizenship.', 'In', 'light', 'of', 'this', 'federal', 'government', 'requirement,', 'PHEAA', 'will', 'be', 'unable', 'to', 'hire', 'applicants', 'without', 'United', 'States', 'citizenship', 'for', 'such', 'positions.', 'Required', 'Experience', "Bachelor's", 'Degree']</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</si>
  <si>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</si>
  <si>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['Main', 'Objective:', 'Provide', 'data', 'stewardship,', 'including', 'the', 'maintenance,', 'validation', 'and', 'continuous', 'improvement', 'of', 'SAP', 'master', 'data', 'specific', 'to', 'regulatory', 'activities', 'for', 'Arthrex,', 'Inc.', 'ESSENTIAL', 'DUTIES', 'AND', 'RESPONSIBILITIES:', 'Creates,', 'maintains,', 'monitors', 'and', 'analyzes', 'master', 'data', 'in', 'SAP', 'and/or', 'other', 'integrated', 'solutions.', 'Accurately', 'inputs', 'data/uploads', 'of', 'all', 'pertinent', 'information.', 'Verifies', 'all', 'data', 'elements', 'are', 'correct', 'for', 'data', 'entry', 'or', 'upload.', 'Logs,', 'tracks', 'and', 'reports', 'on', 'global', 'regulatory', 'submission', 'and', 'licensing', 'data', 'for', 'Regulatory', 'Department', 'marketing', 'authorizations.', 'Engages', 'global', 'system', 'users', 'to', 'ensure', 'and', 'enhance', 'data', 'quality', 'and', 'train', 'users', 'to', 'ensure', 'continuity', 'of', 'results.', 'Implements', 'creative', 'yet', 'logical', 'approaches', 'to', 'solving', 'data', 'problems', 'utilizing', 'established', 'global', 'and', 'regulatory', 'rules.', 'Identify,', 'analyze', 'and', 'resolve', 'issues', 'related', 'to', 'integrity,', 'accuracy,', 'consistency,', 'compliance,', 'and', 'completeness', 'of', 'Regulatory', 'master', 'data.', 'Provides', 'testing', 'support', 'for', 'upgrades', 'and', 'releases,', 'including', 'integration', 'testing', 'from', 'various', 'sources', 'to', 'target', 'systems.', 'Implement,', 'measure', 'and', 'report', 'key', 'process', 'indicators', 'related', 'to', 'Master', 'Data', 'Management', 'initiatives', 'and', 'data', 'quality.', 'Conduct', 'periodic', 'audits', 'of', 'Regulatory', 'master', 'data', 'to', 'confirm', 'accuracy.', 'Partner', 'with', 'IT', 'teams', 'in', 'long-term', 'and', 'Global', 'strategic', 'improvement', 'initiatives.', 'Communicate', 'effectively', 'with', 'internal', 'and', 'external', 'business', 'partners', 'to', 'achieve', 'company', 'objectives;', 'professionally', 'communicate', 'critical', 'time-sensitive', 'information', 'exceptions', 'and', 'changes', 'to', 'affected', 'parties.', 'Ability', 'to', 'support', 'project', 'and', 'service', 'requests', 'from', 'global', 'operations', 'in', 'multiple', 'time', 'zones', 'Knowledge', '-', 'Limited', 'use', 'and/or', 'application', 'of', 'basic', 'master', 'data', 'management', 'principles,', 'theories,', 'and', 'concepts.', 'Limited', 'knowledge', 'of', 'industry', 'practices', 'and', 'standards.', 'Problem', 'Solving-', 'Solves', 'routine', 'problems', 'of', 'limited', 'scope', 'and', 'complexity', 'following', 'established', 'policies', 'and', 'procedures.', 'Discretion/', 'Latitude-', 'Work', 'is', 'closely', 'supervised.', 'Follows', 'specific,', 'detailed', 'instructions.', 'Impact-', 'Contributions', 'are', 'usually', 'limited', 'to', 'task-related', 'activities.', 'Errors', 'do', 'not', 'typically', 'have', 'a', 'major', 'effect', 'on', 'the', 'organization.', 'May', 'assist', 'with', 'projects.', 'Liaison-', 'Contacts', 'are', 'primarily', 'with', 'immediate', 'supervisor,', 'and', 'other', 'personnel', 'in', 'the', 'section', 'or', 'group.', 'Education', 'Experience-', "Bachelor's", 'degree', 'in', 'Business,', 'Engineering', 'or', 'Computer', 'Science', 'or', 'related', 'field', 'required.', 'Master’s', 'degree', 'in', 'Business', 'or', 'Engineering', 'preferred', 'All', 'qualified', 'applicants', 'will', 'receive', 'consideration', 'for', 'employment', 'without', 'regard', 'to', 'race,', 'color,', 'religion,', 'age,', 'sex,', 'sexual', 'orientation,', 'gender', 'identity,', 'national', 'origin,', 'disability', 'or', 'protected', 'veteran', 'status.', 'Nearest', 'Major', 'Market:', 'Naples']</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</si>
  <si>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</si>
  <si>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['Overview', 'Centurion', 'is', 'proud', 'to', 'be', 'a', 'leading', 'provider', 'of', 'comprehensive', 'healthcare', 'services', 'to', 'correctional', 'facilities,', 'state', 'hospitals,', 'and', 'community', 'mental', 'health', 'centers', 'nationwide.', 'We', 'are', 'currently', 'seeking', 'a', 'full-time', 'Health', 'Data', 'Analyst', 'to', 'join', 'our', 'corporate', 'team', 'located', 'in', 'the', 'Tysons', 'Corner', 'area', 'of', 'Vienna,', 'Virginia.', 'This', 'position', 'reports', 'to', 'the', 'Director', 'of', 'Informatics', 'and', 'has', 'the', 'ability', 'to', 'work', 'remotely', 'after', 'a', 'period', 'of', 'onboarding', 'as', 'defined', 'by', 'the', 'director.', 'Available', 'Shift', 'This', 'individual', 'will', 'work', 'Monday-Friday', 'days.', 'Responsibilities', 'The', 'Health', 'Data', 'Analyst', 'will', 'participate', 'in', 'the', 'ongoing', 'development', 'of', 'data', 'quality', 'control', 'systems', 'to', 'enhance', 'data', 'based', 'decision', 'making', 'and', 'quality', 'control', 'methodologies', 'to', 'improve', 'accuracy,', 'reliability,', 'timeliness', 'of', 'program', 'performance', 'data.', 'Responsibilities', 'include', 'assisting', 'in', 'the', 'development,', 'utilization,', 'troubleshooting,', 'and', 'management', 'of', 'data', 'collection', 'and', 'reporting', 'systems,', 'developing', 'code', 'using', 'statistical', 'analysis', 'software', 'to', 'analyze', 'data', 'on', 'health', 'care', 'delivery', 'and', 'utilization', 'among', 'an', 'inmate-patient', 'population,', 'developing', 'presentations', 'for', 'leadership', 'to', 'share', 'findings', 'and', 'assist', 'in', 'making', 'actionable', 'recommendations,', 'reviewing', 'and', 'validating', 'customer', 'data', 'as', 'it', 'is', 'collected,', 'and', 'performing', 'data', 'profiling', 'to', 'identify', 'and', 'understand', 'anomalies.', 'The', 'Health', 'Data', 'Analyst', 'will', 'communicate', 'with', 'architects,', 'agile', 'delivery', 'teams,', 'and', 'multiple', 'stakeholders', 'across', 'projects.', 'Additional', 'duties', 'include', 'creating', 'user', 'stories,', 'user', 'acceptance', 'criteria,', 'epics,', 'process', 'maps,', 'data', 'mapping', 'and', 'formal', 'requirements', 'documentation,', 'providing', 'business', 'analysis', 'and', 'support', 'for', 'the', 'project', 'team', 'throughout', 'the', 'system', 'development', 'lifecycle,', 'identifying', 'risks,', 'dependencies,', 'and', 'constraints', 'while', 'developing', 'specific', 'plans', 'to', 'mitigate', 'or', 'address', 'these', 'concerns.', 'The', 'Health', 'Data', 'Analyst', 'is', 'also', 'responsible', 'for', 'employing', 'collaborative', 'techniques', 'and', 'analytical', 'and', 'problem-solving', 'skills', 'across', 'the', 'delivery', 'team,', 'ensuring', 'and', 'assisting', 'in', 'achieving', 'and', 'meeting', 'project', 'deadlines', 'and', 'schedules,', 'supporting', 'departmental', 'and', 'project', 'activities,', 'creating', 'an', 'atmosphere', 'of', 'enthusiasm', 'and', 'energetic', 'commitment,', 'serving', 'as', 'a', 'role', 'model', 'in', 'carrying', 'out', 'the', 'mission,', 'and', 'supporting', 'the', 'attitudes,', 'behaviors,', 'knowledge,', 'and', 'skills', 'necessary', 'to', 'work', 'respectfully', 'and', 'effectively', 'with', 'all', 'colleagues', 'and', 'stakeholders', 'while', 'demonstrating', 'the', 'ability', 'to', 'address', 'the', 'needs', 'of', 'the', 'inmate-patient', 'population.', 'Benefits', 'We', 'offer', 'excellent', 'compensation', 'and', 'comprehensive', 'benefits', 'for', 'our', 'full-time', 'team', 'members', 'including:', 'Health,', 'dental,', 'vision,', 'disability', 'and', 'life', 'insurance', '401(k)', 'with', 'company', 'match', 'Generous', 'paid', 'time', 'off', 'Paid', 'holidays', 'Flexible', 'Spending', 'Account', 'Continuing', 'Education', 'benefits', 'Much', 'more...', 'About', 'Us', 'Centurion', 'Health', 'contracts', 'with', 'state', 'and', 'local', 'governments', 'nationwide', 'to', 'provide', 'comprehensive', 'healthcare', 'services', 'to', 'correctional', 'facilities,', 'state', 'hospitals,', 'and', 'other', 'community', 'settings.', 'Our', 'dedication', 'to', 'making', 'a', 'difference', 'and', 'our', 'passionate', 'team', 'of', 'the', 'best', 'and', 'the', 'brightest', 'healthcare', 'employees', 'has', 'made', 'us', 'one', 'of', 'the', 'leaders', 'of', 'the', 'correctional', 'health', 'industry.', 'Whether', 'you', 'are', 'driven', 'by', 'purpose', 'and', 'impact', 'or', 'on', 'a', 'journey', 'of', 'professional', 'growth,', 'our', 'opportunities', 'can', 'offer', 'both.', 'Qualifications', 'Bachelor’s', 'degree', 'in', 'data', 'analytics,', 'informatics,', 'public', 'health,', 'or', 'comparable', 'experience', 'and', 'technical', 'certifications.', 'SAS', 'programming', 'expertise', 'and', 'exposure', 'to', 'SAS', 'server', 'automation', 'SQL', 'programming', 'expertise', 'Expertise', 'building', 'SSIS', 'packages', 'Database', 'administration', 'and', 'architecting', 'expertise', 'Experience', 'working', 'with', 'healthcare', 'records', 'or', 'health-related', 'data', 'Experience', 'using', 'statistical', 'software', 'packages', 'to', 'conduct', 'descriptive', 'and', 'inferential', 'statistics', 'used', 'in', 'decision-making', 'indmhm', 'MHM', 'Services,', 'Inc.', 'd/b/a', 'Centurion', 'Group,', 'Inc.', '(“Centurion”)', 'is', 'an', 'Equal', 'Opportunity', 'Employer.']</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</si>
  <si>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</si>
  <si>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['Supply', 'Chain', 'Data', 'Analyst', 'Corporate', 'Headquarters', '12575', 'Uline', 'Drive,', 'Pleasant', 'Prairie,', 'WI', '53158', 'Driven', 'by', 'Speed,', 'Passion', 'and', 'Operational', 'Excellence,', 'Uline’s', 'Distribution', 'Operations', 'team', 'supports', 'our', 'fulfillment', 'operations', 'across', 'North', 'America', 'to', 'be', 'the', 'leading', 'distributor', 'of', 'shipping,', 'packaging', 'and', 'industrial', 'supplies!', 'Better', 'together', 'than', 'apart.', 'This', 'position', 'is', 'on-site,', 'and', 'we', 'are', 'looking', 'for', 'good', 'people', 'who', 'share', 'our', 'passion.', 'Uline', 'is', 'proud', 'to', 'operate', 'as', 'a', 'drug-free', 'workplace.', 'All', 'new', 'hires', 'must', 'complete', 'a', 'pre-employment', 'drug', 'screening.', 'Position', 'Responsibilities', 'Analyze', 'company', 'operations,', 'including', 'performance', 'and', 'productivity', 'data,', 'error', 'rates', 'and', 'their', 'root', 'causes.', 'Independently', 'interpret', 'results', 'using', 'a', 'variety', 'of', 'techniques,', 'ranging', 'from', 'simple', 'data', 'analysis', 'to', 'complex', 'data', 'mining.', 'Analyze', 'reports', 'to', 'identify', 'distribution', 'operational', 'issues.', 'Conduct', 'ad', 'hoc', 'analyses', 'on', 'various', 'departments', 'and', 'branches.', 'Design,', 'develop,', 'implement', 'and', 'maintain', 'business', 'solutions', 'to', 'improve', 'performance.', 'Minimum', 'Requirements', "Bachelor's", 'degree.', '2', 'years', 'experience.', 'Working', 'knowledge', 'of', 'SQL,', 'data', 'extraction', 'and', 'analysis', 'a', 'must.', 'Experience', 'in', 'a', 'distribution,', 'supply', 'chain', 'or', 'warehouse', 'environment', 'a', 'strong', 'plus.', 'Excellent', 'proficiency', 'in', 'Microsoft', 'Office,', 'especially', 'Excel.',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'#LI-SN1', '#CORP']</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</si>
  <si>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</si>
  <si>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'disabilty,', 'life', 'insurance,', 'student', 'loan', 'repayment', 'assistance,', 'tuition', 'reimbursement,', 'a', '401(k)', 'company', 'matched', 'contribution', 'and', 'a', 'company', 'paid', '401k',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'“An', 'Equal', 'Opportunity', 'Employer”', 'Minority/Female/Disabled/Vet/Sexual', 'Orientation/Gender', 'Identity', 'or', 'National', 'Origin"', 'Drug', 'free', 'workplace.', 'ITAR', '-', 'The', 'candidate', 'must', 'be', 'able', 'to', 'legally', 'work', 'in', 'the', 'United', 'States;', 'we', 'are', 'unable', 'to', 'provide', 'sponsorship.', 'Position', 'requires', 'candidate', 'to', 'be', 'a', 'US', 'Person', 'as', 'defined', 'in', 'ITAR,', '22', 'CFR', '120.15', '(US', 'Citizenship', 'or', 'Resident', 'Alien', 'Status)', 'and', 'defined', 'by', '8', 'USC', '1101(a)', '(20).', 'Apply', 'for', 'This', 'Position']</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</si>
  <si>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</si>
  <si>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['Who', 'We', 'Are', 'Haberfeld', '(haberfeld.com)', 'helps', 'community', 'banks', 'and', 'credit', 'unions', 'grow', 'their', 'customers', 'and', 'become', 'market', 'leaders.', 'To', 'that', 'end,', 'we', 'provide', 'data-driven', 'marketing,', 'consulting,', 'training,', 'and', 'other', 'specialized', 'services', 'as', 'part', 'of', 'our', 'High-Performance', 'Growth™', 'Strategy.', 'Quick', 'facts:', 'Based', 'in', 'downtown', 'Lincoln,', 'NE', '100%', 'employee-owned', '79', 'employee-owners', '(and', 'counting)', '35+', 'years', 'in', 'the', 'industry', 'Hundreds', 'of', 'clients', 'nationwide', 'Millions', 'of', 'new', 'core', 'customers', 'acquired', 'for', 'clients', 'What', 'It’s', 'Like', 'to', 'Work', 'Here', 'Our', 'talented', 'people', 'could', 'work', 'just', 'about', 'anywhere,', 'so', 'we', 'do', 'everything', 'we', 'can', 'to', 'ensure', 'they', 'really', 'want', 'to', 'stay', 'with', 'Haberfeld!', 'There’s', 'the', 'compensation:', 'We', 'offer', 'extremely', 'competitive', 'salary,', 'discretionary', 'bonuses,', 'great', 'benefits,', 'a', '401(K),', 'employee', 'stock,', 'and', 'plenty', 'of', 'room', 'to', 'advance.', 'There’s', 'the', 'culture:', 'We', 'give', 'our', 'people', 'the', 'freedom', 'and', 'accountability', 'to', 'manage', 'their', 'day', 'in', 'the', 'way', 'that', 'works', 'best', 'for', 'them', 'and', 'their', 'team.', 'There’s', 'the', 'work-life', 'balance:', 'We', 'place', 'a', 'great', 'deal', 'of', 'value', 'on', 'family,', 'and', 'we', 'offer', 'generous', 'time', 'off', 'so', 'that', 'when', 'you’re', 'at', 'work,', 'you’re', 'glad', 'to', 'be', 'here.', 'There’s', 'the', 'employee', 'ownership:', 'We', 'find', 'that', 'people', 'are', 'much', 'more', 'invested', 'in', 'what', 'they', 'do', 'when', 'they', 'personally', 'enjoy', 'the', 'fruits', 'of', 'their', 'company’s', 'success.', 'There’s', 'the', 'hierarchy', '(or', 'lack', 'thereof):', 'We’re', 'a', 'mid-sized', 'company', 'where', 'people', 'work', 'in', 'small', 'teams,', 'leaders', 'are', 'accessible,', 'and', 'everyone’s', 'ideas', 'are', 'heard.', 'Are', 'you', 'naturally', 'curious?', 'Do', 'you', 'want', 'an', 'active', 'role', 'in', 'steering', 'your', 'career', 'and', 'company?', 'Are', 'you', 'interested', 'in', 'a', 'workplace', 'with', 'the', 'proven', 'success', 'of', 'a', 'large', 'business', 'yet', 'all', 'the', 'thrilling', 'possibilities', 'of', 'a', 'startup?', 'If', 'so,', 'we', 'hope', 'to', 'hear', 'from', 'you!', 'Job', 'Description', 'As', 'a', 'Data', 'Analyst,', 'you', 'will', 'be', 'responsible', 'for', 'analyzing', 'data', 'which', 'is', 'used', 'to', 'model', 'customer', 'behaviors,', 'create', 'key', 'profitability', 'matrices', 'and', 'execute', 'marketing', 'campaigns.', 'Day', 'to', 'day', 'activities', 'center', 'around', 'analysis', 'of', 'data,', 'creating', 'ad-hoc', 'and', 'structured', 'reports,', 'executing', 'marketing', 'campaigns', '(though', 'mostly', 'automated),', 'and', 'assisting', 'leadership', 'in', 'developing', 'business', 'intelligence', 'and', 'enhanced', 'process', 'standardization.', 'Essential', 'Functions', 'Run', 'quality', 'control', 'process', 'on', 'monthly', 'data', 'sets', 'Run', 'modeling', 'based', 'on', 'customer', 'behaviors', 'Run', 'standard', 'set', 'of', 'profitability', 'reports', 'Create', 'custom', 'reports', 'Query', 'data', 'using', 'SQL', 'Server', 'Management', 'Studio', 'Create', 'maps', 'using', 'ArcGIS', 'Execute', 'marketing', 'campaigns,', 'both', 'mail', 'and', 'digital', 'Competencies', 'A', 'strong', 'knowledge', 'of', 'SQL', 'with', 'at', 'least', '1', 'year', 'working', 'experience', 'Strong', 'capability', 'to', 'problem-solve', 'independently', 'High', 'organizational', 'skills', 'Experience', 'with', 'Excel', '(familiarity', 'with', 'PivotTables,', 'charts,', 'formulas,', 'Data', 'Tables)', 'is', 'highly', 'desirable', 'Large', 'database', 'administration/design', 'is', 'desirable', "Bachelor's", 'degree', 'in', 'computer', 'science', 'or', 'related', 'field', 'is', 'highly', 'desirable', '1+', 'years', 'working', 'in', 'computer/data', 'related', 'field', 'Ability', 'to', 'develop', 'applications', 'preferably', 'in', 'VB.net', 'and/or', 'C#', 'is', 'desired', 'but', 'not', 'required', 'Compensation', '&amp;', 'Benefits', 'Pay:', 'We', 'offer', 'competitive', 'industry', 'salary', 'with', 'discretionary', 'year-end', 'bonus.', 'Salary', 'is', 'negotiable', 'and', 'commensurate', 'with', 'education,', 'skills,', 'and', 'experience.', 'Employee', 'Stock', 'Ownership', 'Plan:', 'You', 'are', 'eligible', 'for', 'our', 'ESOP', 'retirement', 'plan', 'when', 'entry', 'dates', 'and', 'requirements', 'are', 'met.', '401(K):', 'You', 'are', 'eligible', 'for', 'our', '401(K)', 'when', 'entry', 'dates', 'and', 'requirements', 'are', 'met.', 'Time', 'Off:', 'Along', 'with', 'standard', 'holidays,', 'you’ll', 'receive', '10', 'vacation', 'days,', 'six', 'personal', 'days,', 'one', 'floating', 'holiday,', 'and', 'two', 'half-days', 'for', 'community', 'service', 'in', 'your', 'first', 'year.', 'Health:', 'We', 'pay', '100%', 'of', 'individual', 'employee', 'health', 'insurance', 'premiums.', 'You’ll', 'only', 'pay', 'premiums', 'for', 'any', 'dependents', 'on', 'your', 'plan.', 'Dental:', 'We', 'pay', '100%', 'of', 'the', 'dental', 'premiums', 'for', 'employees', 'and', 'their', 'dependents.', 'HSA:', 'If', 'you', 'open', 'a', 'Health', 'Saving', 'account,', 'we’ll', 'match', 'up', 'to', '$1,000', 'per', 'calendar', 'year', 'to', 'help', 'with', 'deductibles,', 'prescriptions,', 'contact', 'lenses,', 'etc.', 'Other', 'Insurance:', 'We', 'offer', 'group', 'term', 'life', 'insurance,', 'short-term', 'disability', 'insurance,', 'and', 'long-term', 'disability', 'insurance.', 'Parking:', 'We', 'pay', 'for', 'parking', 'within', 'a', 'covered', 'garage', 'that’s', 'attached', '(and', 'right', 'next', 'door!)', 'to', 'our', 'building.', 'Perks:', 'Fun', 'is', 'a', 'BIG', 'deal', 'here!', 'Along', 'with', 'an', 'overall', 'attitude', 'of', 'enthusiasm', 'and', 'support,', 'we', 'hold', 'giveaways,', 'after-work', 'get-togethers,', 'and', 'department', 'outings.', 'Wellness:', 'Our', 'onsite', 'fitness', 'center,', 'lockers,', 'and', 'showers', 'make', 'it', 'easier', 'to', 'stick', 'to', 'your', 'fitness', 'goals,', 'and', 'we', 'actively', 'encourage', 'you', 'to', 'take', 'that', 'time!', 'Plus,', 'there', 'are', 'all', 'the', 'fun', 'wellness', 'challenges', 'from', 'our', 'Wellness', 'Committee.', 'Giving:', 'Giving', 'back', 'is', 'huge', 'for', 'Haberfeld.', 'Our', 'Giving', 'Committee', 'holds', 'several', 'fundraisers', 'throughout', 'the', 'year,', 'and', 'the', 'company', 'matches', 'that', 'generosity.', 'Opportunities:', 'We', 'are', 'an', 'ever-evolving', 'company', 'with', 'new', 'initiatives', 'on', 'the', 'horizon.', 'Wherever', 'you', 'start', 'with', 'Haberfeld,', 'there’s', 'no', 'telling', 'where', 'you', 'can', 'go.', 'Job', 'Type:', 'Full-time', 'Pay:', '$35,000.00', '-', '$70,000.00', 'per', 'year', 'Benefits:', '401(k)', 'Dental', 'insurance', 'Disability', 'insurance', 'Employee', 'assistance', 'program', 'Flexible', 'schedule', 'Health', 'insurance', 'Life', 'insurance', 'Paid', 'time', 'off', 'Parental', 'leave', 'Professional', 'development', 'assistance', 'Tuition', 'reimbursement', 'Vision', 'insurance', 'Schedule:', '8', 'hour', 'shift', 'Day', 'shift', 'Monday', 'to', 'Friday', 'Supplemental', 'Pay:', 'Bonus', 'pay', 'Education:', "Bachelor's", '(Preferred)', 'Experience:', 'SQL:', '1', 'year', '(Preferred)', 'Business', 'Analysis:', '1', 'year', '(Preferred)', 'Work', 'Location:', 'One', 'location', "Company's", 'website:', 'www.haberfeld.com', 'Benefit', 'Conditions:', 'Only', 'full-time', 'employees', 'eligible',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</si>
  <si>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</si>
  <si>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['Our', 'Data', '&amp;', 'Analytics', 'team', 'is', 'at', 'the', 'very', 'heart', 'of', 'what', 'makes', 'PulsePoint', 'an', 'innovative,', 'fast-paced', 'and', 'market', 'changing', 'company.', 'Our', 'path', 'forward', 'is', 'through', 'data', 'and', 'this', 'team', 'is', 'in', 'the', 'driver', 'seat', 'for', 'the', 'journey.', 'The', 'Big', 'Picture:', 'Our', 'Data', 'Analysts', 'build,', 'deliver', '&amp;', 'continually', 'innovate', 'on', "PulsePoint's", 'insightful', 'reporting', 'and', 'data-driven', 'solutions.', 'Their', 'efforts', 'help', 'alleviate', 'friction', 'points', 'and', 'streamline', 'processes', 'that', 'enable', 'internal', 'teams', 'to', 'provide', 'exceptional', 'service,', 'powering', 'the', 'decisions', 'of', 'our', 'customers.', 'In', 'short,', 'they', 'are', 'the', 'conduit', 'through', 'which', 'we', 'will', 'revolutionize', 'health', 'decisions', 'through', 'real', 'time', 'data.', 'Specifically,', 'here’s', 'some', 'things', 'we’ll', 'want', 'you', 'to', 'get', 'done:', 'Collaborate', 'with', 'internal', 'teams', 'to', 'delight', 'our', 'customers', 'with', 'timely', 'and', 'accurate', 'data', 'reporting', 'which', 'meets', 'all', 'requirements;', 'Research', '&amp;', 'implement', 'new', 'data', 'products', 'or', 'capabilities;', 'Automate', 'data', 'visualization', 'and', 'reporting', 'capabilities', 'that', 'empower', 'users', '(both', 'internal', 'and', 'external)', 'to', 'access', 'data', 'on', 'their', 'own', 'thereby', 'improving', 'quality,', 'accuracy', 'and', 'speed;', 'Synthesize', 'raw', 'data', 'into', 'actionable', 'insights', 'to', 'drive', 'business', 'results,', 'identify', 'key', 'trends', 'and', 'opportunities', 'for', 'business', 'teams', 'and', 'report', 'the', 'findings', 'in', 'a', 'simple,', 'compelling', 'way;', 'Evaluate', 'and', 'approve', 'additional', 'data', 'partners', 'or', 'data', 'assets', 'to', 'be', 'utilized', 'for', 'identity', 'resolution,', 'targeting', 'or', 'measurement;', 'Enhance', "PulsePoint's", 'data', 'reporting', 'and', 'insights', 'generation', 'capability', 'by', 'publishing', 'internal', 'reports', 'about', 'Health', 'data.', 'Act', 'as', 'the', '“Subject', 'Matter', 'Expert”', 'to', 'help', 'internal', 'teams', 'understand', 'the', 'capabilities', 'of', 'our', 'platforms,', 'how', 'to', 'implement', '&amp;', 'troubleshoot.', 'Requirements', 'What', 'are', 'the', '‘must', 'haves’', 'we’re', 'looking', 'for?:', '3-5', 'years', 'of', 'relevant', 'experience', 'in:', 'Creating', 'SQL', 'queries', 'from', 'scratch', 'using', 'real', 'business', 'data;', 'Highly', 'proficient', 'knowledge', 'of', 'Excel', '(pivot', 'tables,', 'VLOOKUP,', 'formulas,', 'functions)', 'Data', 'analysis', '&amp;', 'manipulation', 'What', 'other', 'things', 'would', 'get', 'us', 'excited', 'about', 'you:', 'Python;', 'and', 'one', 'of:', 'ELT', 'experience,', 'Tableau/Looker/PowerBI,', 'experience', 'with', 'automation,', 'Stats', 'background', 'Able', 'to', 'organize', 'large', 'data', 'sets', 'to', 'answer', 'critical', 'questions,', 'extrapolate', 'trends,', 'and', 'tell', 'a', 'story', 'Experience', 'in', 'Programmatic/Adtech', 'Familiarity', 'with', 'health', 'related', 'data', 'sets', 'Project', 'Management', 'skills', 'What', 'are', '‘red', 'flags’', 'for', 'us:', 'Candidates', 'won’t', 'succeed', 'here', 'if', 'they', 'haven’t', 'worked', 'closely', 'with', 'data', 'sets', 'or', 'have', 'simply', 'translated', 'requirements', 'created', 'by', 'others', 'into', 'sql', 'without', 'a', 'deeper', 'understanding', 'of', 'how', 'the', 'data', 'impacts', 'our', 'business', 'and,', 'in', 'turn,', 'our', 'clients’', 'success', 'metrics.', 'Benefits', 'Comprehensive', 'healthcare', 'with', '100%-paid', 'medical,', 'vision,', 'life', '&amp;', 'disability', 'insurance', '401(k)', 'Match', 'and', 'free', 'access', 'to', 'a', 'financial', 'advisor', 'Generous', 'paid', 'vacation', 'and', 'company', 'holidays', 'Vacation', 'reimbursement', '(we', 'give', 'you', '$500', 'each', 'year', 'to', 'take', 'vacation),', 'sabbatical,', 'pawternity', 'leave,', 'marriage', 'leave,', 'honeymoon', 'bonus', '$2,000', 'annual', 'training', 'and', 'development', 'budget', 'Complimentary', 'annual', 'memberships', 'to', 'One', 'Medical', '(for', 'you', 'and', 'your', 'family),', 'NY', 'Citi', 'Bike', 'and', 'SF', 'Ford', 'GoBike', 'Paid', 'parental', 'leave', 'and', 'a', 'lot', 'of', 'new', 'parent', 'perks', 'Gym', 'reimbursement,', 'local', 'gym', 'membership', 'discounts', '$100', 'work-from-home', 'productivity', 'stipend', 'Annual', 'company', 'retreat', 'Up', 'to', '$100', 'emergency', 'childcare', 'credit', 'per', 'year', 'Volunteer', 'Time', 'Off', 'and', 'Donation', 'Matching,', 'ongoing', 'group', 'volunteer', 'opportunities', 'Game', 'Nights,', 'meditation/mindfulness', 'sessions,', 'fitness', 'and', 'stretch', 'classes,', 'book', 'club,', 'health', 'and', 'wellness', 'seminars', 'and', 'workshops,', 'weekly', 'virtual', 'happy', 'hours', 'with', 'DJ', 'And', 'there’s', 'a', 'lot', 'more!']</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</si>
  <si>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</si>
  <si>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['Pay:', '$18-$20', 'per', 'hour', '+1.5x(Overtime)', 'Duration:', '9+months', 'A', 'fortune', '500', 'company', 'is', 'seeking', 'a', 'Data', 'Analyst', 'for', 'a', '9+month', 'project', 'to', 'be', 'located', 'Racine,', 'WI.', 'Data', 'Analyst', 'can', 'also', 'be', 'a', 'recent', 'College', 'graduate', 'or', 'individual', 'who', 'is', 'currently', 'pursuing', 'his/her', 'degree', 'and', 'interested', 'in', 'Supply', 'Chain/Logisitics', 'and', 'looking', 'for', 'a', 'summer', 'job.', 'Responsibilities:', '1)', 'Analyze', 'engineering', 'change', 'orders', '2)', 'Create', 'manufacturing', 'change', 'orders', '3)', 'Maintain', 'production', 'part', 'requests,', 'request', 'for', 'change,', 'master', 'data,', 'planner', 'data,', 'spot', 'buys', 'etc', 'into', 'appropriate', 'systems/applications', '4)', 'Perform', 'BOM', 'audits', 'and', 'resolve', 'any', 'discrepancies', '5)', 'Coordinate', 'and', 'document', 'engineering', 'change', 'activities', '6)', 'Facilitate', 'change', 'reviews', 'and', 'inform', 'affected', 'process', 'stakeholders', '7)', 'Other', 'related', 'duties', 'as', 'assigned', 'Requirements:', 'Bachelors', 'Degree', 'in', 'Business', 'or', 'Similar', 'Advanced', 'Excel', '#PCFA']</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</si>
  <si>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</si>
  <si>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['Position', 'Summary:', 'The', 'successful', 'Data', 'Science', 'Analyst', 'will', 'collaborate', 'with', 'the', 'Analytics', 'team,', 'IT', '/', 'BI', 'team', 'members', 'and', 'business', 'leaders', 'to', 'develop', 'analytical', 'solutions', 'to', 'complex', 'business', 'problems.', 'He', 'or', 'she', 'will', 'be', 'well-versed', 'in', 'predictive', 'and', 'prescriptive', 'analytical', 'techniques', '(multivariate', '/', 'non-linear', 'regression,', 'time', 'series,', 'classification', 'methods,', 'Bayesian', 'methods,', 'neural', 'networks,', 'etc.)', 'and', 'the', 'applications', 'and', 'languages', 'needed', 'to', 'deploy', 'those', 'techniques', 'at', 'scale', '(R,', 'Python,', 'TensorFlow,', 'SPSS,', 'etc.).', 'Experience', 'with', 'database', 'management', 'and', 'relevant', 'tools', '(SQL)', 'a', 'strong', 'plus.', 'Lastly,', 'he', 'or', 'she', 'will', 'need', 'to', 'be', 'a', 'strong', 'cultural', 'fit', 'to', 'uphold', 'the', 'company’s', 'entrepreneurial,', 'relationship-based', 'culture.', 'Position', 'Responsibilities', 'may', 'include,', 'but', 'not', 'limited', 'to:',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'Other', 'projects', 'or', 'duties', 'as', 'assigned.', 'Required', 'Skills', 'and', 'Experience:', 'Undergraduate', 'degree', 'in', 'Computer', 'Science,', 'Statistics,', 'Mathematics,', 'or', 'directly', 'related', 'field', 'One', 'to', 'two', 'years', 'of', 'professional', 'experience', 'in', 'data', 'science', 'or', 'related', 'discipline', 'Identify', 'best', 'or', 'most', 'applicable', 'analytical', 'techniques', 'for', 'a', 'given', 'business', 'problem', 'under', 'the', 'guidance', 'of', 'RH', 'Analytics', 'Project', 'Managers', 'Support', 'Analytics', 'Project', 'Managers', 'with', 'expertise', 'in', 'statistics', 'and', 'mathematical', 'modeling', 'Work', 'under', 'the', 'guidance', 'of', 'Analytics', 'team', 'Project', 'Managers', 'to', 'interpret,', 'refine', 'and', 'deploy', 'model', 'results', 'to', 'business', 'users', 'Develop', 'accurate,', 'error-free', 'analytical', 'models', 'to', 'address', 'business', 'problems', 'using', 'R,', 'Python,', 'SPSS', 'and', 'other', 'relevant', 'languages', '/', 'environments', 'Employ', 'data', 'visualization', 'tools', 'where', 'appropriate', '(ggplot,', 'Tableau,', 'ThinkCell,', 'etc.)', 'Partner', 'with', 'business', 'leaders', 'and', 'IT', '/', 'BI', '/', 'Data', 'Management', 'to', 'ensure', 'data', 'used', 'for', 'modelling', 'accurately', 'reflects', 'business', 'reality', 'Effectively', 'communicate', 'model', 'approach,', 'outputs', 'and', 'insights', 'to', 'IT', 'and', 'Analytics', 'audiences', 'All', 'other', 'duties', 'as', 'assigned', 'by', 'Analytics', 'Team', 'leadership', 'This', 'position', 'must', 'pass', 'a', 'post-offer', 'background', 'and', 'drug', 'test.', 'Preferred', 'Skills', 'and', 'Experience:', 'Experience', 'with', 'computer', 'development', 'languages', '(Python,', 'C+,', 'Java,', 'etc.)', 'Experience', 'with', '/', 'working', 'knowledge', 'of', 'SQL', 'Prior', 'professional', 'experience', 'in', 'consumer', 'packaged', 'goods', 'or', 'distribution', '/', 'wholesale', 'Physical', 'Demands', 'and', 'Work', 'Environment:', 'Reasonable', 'accommodations', 'may', 'be', 'made', 'to', 'enable', 'individuals', 'with', 'disabilities', 'to', 'perform', 'the', 'essential', 'functions.', 'Due', 'to', 'the', 'nature', 'of', 'our', 'business', 'in', 'regard', 'to', 'such', 'things', 'as', 'delivery', 'schedules,', 'order', 'inputs,', 'selection,', 'and', 'Department', 'of', 'Transportation', 'Hours', 'of', 'Service,', 'overtime,', 'attendance', 'and', 'punctuality', 'are', 'essential', 'job', 'functions.', 'Should', 'an', 'individual', 'in', 'this', 'classification', 'not', 'be', 'able', 'to', 'adhere', 'to', 'this', 'requirement', 'due', 'to', 'a', 'disability,', 'they', 'should', 'contact', 'their', 'Human', 'Resources', 'department', 'to', 'see', 'what,', 'if', 'any,', 'reasonable', 'accommodation', 'may', 'be', 'made.', 'As', 'an', 'Equal', 'Opportunity', 'Employer,', 'Reyes', 'Holdings', 'companies', 'will', 'recruit', 'and', 'select', 'applicants', 'for', 'employment', 'solely', 'on', 'the', 'basis', 'of', 'their', 'qualifications.', 'Our', 'Practices', 'and', 'Procedures,', 'including', 'those', 'relating', 'to', 'wages,', 'benefits,', 'transfers,', 'promotions,', 'terminations', 'and', 'self-development', 'opportunities,', 'will', 'be', 'administered', 'without', 'regard', 'to', 'race,', 'color,', 'religion,', 'sex,', 'sexual', 'orientation', 'and', 'gender', 'identity,', 'age,', 'national', 'origin,', 'disability,', 'or', 'protected', 'veteran', 'status', 'and', 'all', 'other', 'classes', 'protected', 'by', 'the', 'Federal', 'and', 'State', 'Government.', 'Drug', 'Free', 'Employer.']</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</si>
  <si>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</si>
  <si>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['Grade', '9', 'GeoBlue', 'is', 'the', 'trading', 'name', 'for', 'the', 'international', 'health', 'insurance', 'programs', 'of', 'Worldwide', 'Insurance', 'Services,', 'an', 'independent', 'licensee', 'of', 'the', 'Blue', 'Cross', 'and', 'Blue', 'Shield', 'Association.', 'For', 'the', 'past', '20', 'years,', 'GeoBlue', 'has', 'been', 'dedicated', 'to', 'simplifying', 'the', 'international', 'healthcare', 'experience', 'for', 'the', 'globally', 'mobile.', 'GeoBlue', 'members', 'have', 'access', 'to', 'the', 'Blue', 'Cross', 'Blue', 'Shield', 'network', 'in', 'the', 'U.S.', 'and', 'our', 'hand-picked', 'network', 'of', 'high-quality', 'medical', 'providers', 'outside', 'the', 'U.S.', 'where', 'we', 'collaborate', 'closely', 'with', 'our', 'largest', 'single', 'shareholder,', 'Bupa,', 'one', 'of', 'the', 'largest', 'healthcare', 'companies', 'on', 'the', 'planet', 'outside', 'the', 'US.', 'Coupled', 'with', 'leading-edge', 'technology', 'and', '24/7', 'multilingual', 'world-class', 'medical', 'assistance,', 'GeoBlue', 'provides', 'members', 'with', 'the', 'confidence', 'and', 'peace', 'of', 'mind', 'to', 'carry', 'out', 'their', 'international', 'aspirations.', 'GeoBlue', 'offers', 'a', 'range', 'of', 'solutions,', 'covering', 'the', 'needs', 'of', 'the', 'globally', 'mobile', 'for', 'short', 'trips', 'and', 'long-term', 'assignments', 'including', 'group,', 'individual', 'and', 'student', 'international', 'health', 'insurance', 'plans.', 'We', 'are', 'looking', 'for', 'a', 'Business', 'Analyst–', 'Claim', 'and', 'Data', 'Analytics', 'who', 'is', 'responsible', 'for', 'maintaining', 'current', 'knowledge', 'of', 'the', 'Blue', 'Cross', 'Blue', 'Shield', 'Blue', 'Card', 'Program', 'and', 'using', 'that', 'knowledge', 'in', 'the', 'administration', 'of', 'the', 'Blue', 'Card', 'Program.', 'In', 'this', 'capacity,', 'the', 'role', 'is', 'responsible', 'for', 'providing', 'guidance', 'and', 'support', 'the', 'resolution', 'of', 'escalated', 'inquiries.', 'In', 'addition,', 'this', 'role', 'will', 'perform', 'data', 'interpretation', 'and', 'analysis', 'to', 'transform', 'data', 'into', 'information', 'and', 'provide', 'insights', 'to', 'support', 'business', 'decisions.', 'Responsibilities:', 'Provides', 'guidance', 'to', 'Claims', 'Team', 'and', 'support', 'the', 'resolution', 'of', 'complex', 'claim', 'escalations.', 'Generate', 'weekly', 'and', 'monthly', 'claim', 'activity', 'reports', 'including', 'but', 'not', 'limited', 'to:', 'Claim', 'inventory', '/', 'Turn', 'Around', 'Time', '/', 'Aging', 'of', 'Inventory', 'and', 'Support', 'Ad', 'hoc', 'reports', 'upon', 'request.', 'Monitoring', 'claims', 'inventory', 'and', 'working', 'with', 'business', 'partners,', 'external', 'and', 'Internal,', 'to', 'ensure', 'claims', 'are', 'processed', 'timely,', 'in', 'accordance', 'with', 'both', 'internal', 'SLA’s', 'and', 'BCBSA', 'standards.', 'Provide', 'guidance', 'and', 'support', 'to', 'a', 'contact', 'center', 'team,', 'interfacing', 'with', 'vendors,', 'ensuring', 'claims', 'operation', 'adheres', 'to', 'all', 'Blue', 'Cross', 'Blue', 'Shield', 'established', 'quality', 'and', 'timeliness', 'standards,', 'as', 'well', 'as', 'Client', 'and', 'Vendor', 'expectations.', 'Performs', 'standalone', 'process', 'analysis', 'to', 'identify', 'gaps,', 'inefficiencies,', 'and', 'training', 'opportunities,', 'and', 'works', 'with', 'business', 'leaders', 'to', 'improve', 'operational', 'performance.', 'Communicates', 'performance,', 'risks,', 'and', 'issues', 'to', 'internal', 'and', 'external', 'parties', 'at', 'multiple', 'levels,', 'to', 'include', 'staff,', 'management,', 'and', 'executive', 'leadership.', 'Develop', 'business', 'requirements', 'for', 'projects/initiatives', 'and', 'collaborate', 'with', 'cross', 'functional', 'partners', 'on', 'assessment', 'and', 'implementation', 'of', 'projects/initiatives.', 'Generate', 'monthly', 'and', 'quarterly', 'utilization', 'reports', 'for', 'all', 'three', 'sites.', 'Proactively', 'analyze', 'data', 'to', 'answer', 'key', 'questions', 'from', 'stakeholders', 'what', 'drives', 'business', 'performance,', 'investigating', 'and', 'communicating', 'areas', 'for', 'improvement', 'in', 'efficiency', 'and', 'productivity.', 'Support', 'the', 'month', 'end', 'billing', 'and', 'invoicing', 'process', 'by', 'performing', 'quality', 'assurance', 'of', 'the', 'billing', 'files', 'and', 'reports.', 'Other', 'duties', 'as', 'assigned.', 'Requirements:', 'Bachelor’s', 'degree', 'in', 'business', 'preferred,', 'or', 'equivalent', 'combination', 'of', 'education', 'and', 'experience.', 'At', 'least', '3', 'years', 'of', 'healthcare,', 'insurance,', 'or', 'related', 'industry', 'required.', 'Familiarity', 'with', 'Blue', 'Cross', 'Blue', 'Shield', 'BlueCard', 'program', 'is', 'highly', 'preferred.', 'Demonstrated', 'experience', 'with', 'technical', 'or', 'operational', 'claims', 'management', 'is', 'highly', 'desirable.', 'Proven', 'analytical', 'skills,', 'including', 'mining,', 'evaluation,', 'analysis,', 'interpretation,', 'and', 'visualization.', 'Demonstrated', 'ability', 'to', 'problem', 'solve.', 'Demonstrated', 'ability', 'to', 'prioritize', 'workload.', 'Demonstrated', 'ability', 'to', 'communicate', 'effectively', 'both', 'orally', 'and', 'in', 'writing.', 'Proficiency', 'in', 'Microsoft', 'Excel', 'and', 'Word', 'is', 'required.', 'Bilingual', 'in', 'English/Spanish', 'is', 'preferred.', 'Demonstrated', 'ability', 'to', 'work', 'both', 'independently', 'and', 'as', 'part', 'of', 'cross-functional', 'teams.', 'Employee', 'is', 'required', 'to', 'have', 'at', 'minimum', 'an', 'internet', 'speed', 'of', '75', 'Mbps', '(standard', 'high-speed', 'internet', 'access.', 'We', 'offer', 'competitive', 'benefits', 'including', 'medical,', 'dental,', 'life', 'insurance,', '401(k),', 'PTO,', 'and', 'more.', 'EOE/M/F/Vets/Disabled', 'If', 'you', 'prefer', 'to', 'mail', 'your', 'resume', 'you', 'can', 'send', 'it', 'to:', 'Worldwide', 'Insurance', 'Services', 'Attn:', 'Human', 'Resources', '933', 'First', 'Avenue', '|', 'King', 'of', 'Prussia,', 'PA', '19406']</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</si>
  <si>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</si>
  <si>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'Description', 'The', 'Asset', 'Control', 'Analyst', 'will', 'focus', 'on', 'the', 'generation', 'of', 'accurate', 'and', 'timely', 'analytics', 'for', 'the', 'business.', 'These', 'efforts', 'will', 'focus', 'on', 'indicators', 'to', 'support', 'decision-making', 'related', 'to', 'customer', 'behavior', 'and', 'create', 'and/or', 'refining', 'reporting', 'related', 'to', 'key', 'metrics', 'such', 'as', 'volume,', 'turns,', 'and', 'losses.', 'In', 'this', 'role,', 'you', 'will:', 'Provide', 'analysis', 'to', 'support', 'Sales,', 'Operations,', 'and', 'others', 'with', 'forecasting', 'Tosca', 'supply', 'chains', 'Prepare', 'and', 'improve', 'analytics', 'supporting', 'business', 'and', 'customer-level', 'capital', 'utilization.', 'Perform', 'tasks', 'related', 'to', 'initiatives', 'that', 'improve', 'the', 'financial', 'impact', 'of', 'asset', 'cycle', 'time', 'and', 'reduced', 'loss', 'rate.', 'Analyze', 'reports', 'and', 'make', 'recommendations', 'on', 'customer-submitted', 'data', 'to', 'determine', 'trends', 'by', 'customer,', 'retailer,', 'or', 'other', 'variables', 'to', 'better', 'understand', 'turns', 'and', "loss's", 'financial', 'impact.', 'Analyze', 'product', 'flows', 'to', 'make', 'sure', 'that', 'turn', 'time', 'and', 'losses', 'match', 'internal', 'projections', 'Improve', 'tools', 'to', 'drive', 'optimal', 'economic', 'decisions', 'Assist', 'in', 'the', 'preparation', 'and', 'presentation', 'of', 'materials', 'supporting', 'periodic', 'business', 'reviews', 'and', 'quarterly', 'meetings', 'Perform', 'ad-hoc', 'analysis,', 'as', 'requested', 'Collaborate', 'with', 'the', 'IT', 'team', 'to', 'establish', 'processes', 'and', 'automate', 'systems', 'to', 'extract', 'and', 'synthesize', 'business', 'performance', 'data', 'from', 'multiple', 'software', 'sources.', 'Enhance', 'and', 'streamline', 'current', 'reports', 'and', 'data', 'sources', 'Qualifications', "Bachelor's", 'degree', 'in', 'Business', 'Administration', 'Finance,', 'Supply', 'Chain,', 'Economics,', 'Engineering,', 'Computer', 'Science,', 'or', 'related', 'field.', '3', 'to', '5', 'years', 'of', 'experience', 'analyzing', 'data', 'in', 'a', 'medium', 'to', 'large-scale', 'business', 'environment.', 'Experience', 'with', 'databases', 'and', 'financial', 'reporting', 'software', 'Logistics', 'and', 'Supply', 'Chain', 'experience', 'desired.', 'Collaborative', 'and', 'analytical', 'profile', 'with', 'demonstrated', 'critical', 'and', 'economic', 'thinking', 'skills.', 'Demonstrated', 'high', 'integrity', 'and', 'ethical', 'standards,', 'in', 'addition', 'to', 'complete', 'confidentiality', 'required.', 'Deadline', 'oriented.', 'Comfortable', 'managing', 'multiple', 'projects', 'simultaneously.', 'Proficient', 'in', 'Microsoft', 'Office', 'Suite;', 'with', 'advanced', 'EXCEL', 'knowledge.', 'Willingness', 'to', 'travel', 'up', 'to', '10%', 'Bilingual', 'in', 'Spanish', 'is', 'a', 'plus', 'Why', 'Tosca?', 'Do', 'you', 'want', 'to', 'work', 'in', 'a', 'creative,', 'fun,', 'and', 'exciting', 'team', 'atmosphere?', 'Would', 'you', 'like', 'to', 'work', 'for', 'an', 'established', 'company', 'with', 'an', 'excellent', 'reputation', 'as', 'an', 'employer', 'of', 'choice', "(Atlanta's", 'Top', 'Workplace', 'Award', 'winner)?', 'Are', 'you', 'passionate', 'about', 'environmentally', 'sound', 'products', 'and', 'practices?', 'Are', 'you', 'ready', 'to', 'take', 'your', 'career', 'to', 'the', 'next', 'level?', 'We', 'pay', 'a', 'competitive', 'hourly', 'base', 'rate', 'and', 'generous', 'benefits', 'including', 'medical,', 'vision,', 'short-term', 'disability,', 'dental,', 'a', 'health', 'reimbursement', 'account', '(HSA),', 'a', 'flexible', 'spending', 'account', '(FSA),', 'life', 'insurance,', 'an', 'employee', 'assistance', 'program', '(EAP),', 'a', '401(k)', 'plan', 'with', 'a', '6%', 'match', 'with', 'immediate', 'vesting,', 'paid', 'holidays,', 'gap', 'holidays,', 'paid', 'time', 'off', '(PTO),', 'paid', 'maternity', 'and', 'paternity', 'leave,', 'a', 'fitness', 'reimbursement', 'program,', 'education', 'reimbursements,', 'referral', 'incentives,', 'performance', 'recognition,', 'company', 'parties,', 'and', 'more.', 'If', 'this', 'sounds', 'like', 'the', 'perfect', 'opportunity', 'for', 'you,', 'apply', 'today!', 'For', 'over', '60', 'years,', 'we', 'have', 'been', 'at', 'the', 'forefront', 'of', 'the', 'reusable', 'revolution,', 'providing', 'packaging', 'solutions', 'that', 'reduce', 'shrink', 'and', 'optimize', 'the', 'supply', 'chain.', 'Our', 'reusable', 'plastic', 'containers', '(RPCs)', 'are', 'a', 'smarter', 'packaging', 'alternative', 'for', 'shipping', 'perishable', 'food', 'than', 'outdated', 'one-way', 'corrugated', 'boxes.', 'They', 'improve', 'product', 'protection,', 'lower', 'costs,', 'and', 'are', 'more', 'sustainable', 'than', 'single-use', 'packaging.', 'We', 'offer', 'measurable', 'value', 'to', 'suppliers,', 'growers,', 'and', 'retailers.', 'Ready', 'to', 'Join', 'the', 'Tosca', 'Team?', 'We', 'understand', 'your', 'time', 'is', 'valuable,', 'and', 'that', 'is', 'why', 'we', 'have', 'a', 'swift', 'and', 'easy', 'application', 'process.', 'If', 'you', 'feel', 'that', 'you', 'would', 'be', 'right', 'for', 'this', 'role,', 'please', 'fill', 'out', 'our', 'initial', '3-minute,', 'mobile-friendly', 'application.', 'We', 'look', 'forward', 'to', 'meeting', 'you!', 'Tosca', 'Participates', 'in', 'E-Verify']</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</si>
  <si>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</si>
  <si>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['Job', 'Summary', 'The', 'Senior', 'Healthcare', 'Data', 'Analyst', 'position', 'involves', 'programming,', 'data', 'mining', 'and', 'analysis', 'of', 'healthcare', 'data', 'with', 'an', 'emphasis', 'on', 'medical', 'economics,', 'clinical', 'and', 'financial', 'reporting.', 'An', 'inquisitive', 'and', 'detail', 'oriented', 'mind', 'and', 'a', 'passion', 'for', 'using', 'data', 'and', 'analytics', 'to', 'drive', 'results', 'is', 'critical', 'to', 'the', 'success', 'of', 'this', 'position.', 'Essential', 'Functions', 'Analyze', 'medical', 'cost', 'and', 'utilization', 'trends', 'is', 'support', 'of', 'medical', 'economics', 'and', 'population', 'health', 'initiatives', 'supporting', 'our', 'ACO', 'Work', 'with', 'key', 'business', 'owners', 'to', 'establish', 'and', 'meet', 'their', 'analytic', 'needs', 'and', 'the', 'analytic', 'needs', 'of', 'the', 'organization', 'Execute', 'the', 'various', 'outcome', 'and', 'predictive', 'analytic', 'studies', 'that', 'support', 'MHN’s', 'model', 'of', 'care.', 'Management,', 'maintenance,', 'and', 'design', 'of', 'integration', 'strategies', 'regarding', 'eligibility', 'and', 'empanelment', 'including', 'data', 'quality,', 'reporting', 'and', 'retention', 'initiatives.', 'Assist', 'with', 'the', 'design,', 'development,', 'and', 'maintenance', 'of', 'the', 'Analytic', 'DataMart', 'including', 'quality', 'checks,', 'identifying', 'data', 'issues', 'and', 'working', 'with', 'partners', 'to', 'create', 'solutions', 'Complete', 'a', 'variety', 'of', 'clinical', 'and', 'financial', 'client', 'ad', 'hoc', 'analyses', 'in', 'an', 'efficient', 'and', 'timely', 'manner.', 'Developing', 'and', 'using', 'risk', 'models', 'for', 'comparative', 'analysis', 'and', 'patient', 'stratification', 'Work', 'with', 'IT', 'teams', 'to', 'operationalize', 'analytic', 'and', 'reporting', 'innovations', 'Conduct', 'analysis', 'to', 'support', 'Shared', 'Savings', 'and', 'other', 'key', 'improvement', 'programs', 'Develop', 'actionable', 'dashboards', 'and', 'reports', 'to', 'support', 'care', 'management', 'and', 'ACO', 'operations', 'Competencies', 'Must', 'be', 'analytical,', 'detail', 'oriented,', 'and', 'a', 'problem', 'solver', 'Expertise', 'in', 'data', 'manipulation,', 'analysis,', 'and', 'presentation', 'Advanced', 'knowledge', 'of', 'medical', 'claims,', 'pharmacy,', 'and', 'eligibility', 'data', 'Ability', 'to', 'work', 'independently', 'on', 'multiple', 'projects.', 'Must', 'have', 'strong', 'organization', 'and', 'time', 'management', 'skills', 'Experience', 'with', 'risk', 'adjustment', 'methodologies', 'and', 'predictive', 'analytics', 'Experience', 'developing', 'visualizations', 'and', 'working', 'with', 'BI', 'tools', 'Experience', 'developing', 'medical', 'performance', 'metrics', 'and', 'clinical', 'quality', 'measures', '(Physician', 'Scorecards,', 'HEDIS,', 'PQRS,', 'etc.)', 'Required', 'Experience', 'Minimum', '4', 'years', 'of', 'professional', 'experience', 'in', 'a', 'data', 'analytics', 'role', 'within', 'healthcare', '(payer,', 'provider,', 'consulting)', '4', '–', '10', 'years', 'of', 'experience', 'using', 'Base', 'SAS,', 'SAS/Macros,', 'and', 'SQL', 'Required', 'Education', 'Bachelor’s', 'degree', 'in', 'statistics,', 'public', 'health,', 'information', 'systems,', 'computer', 'science,', 'or', 'a', 'comparable', 'program', 'with', 'a', 'quantitative', 'emphasis.', 'Master’s', 'degree', 'preferred.', 'Job', 'Type:', 'Full-time', 'Experience:', 'data', 'analytics', 'in', 'healthcare', 'field:', '4', 'years', '(Required)', 'SAS', 'work:', '4', 'years', '(Required)', 'Additional', 'Compensation:', 'Bonuses', 'Work', 'Location:', 'One', 'location', 'Benefits:', 'Health', 'insurance', 'Dental', 'insurance', 'Vision', 'insurance', 'Paid', 'time', 'off', 'Parental', 'leave', 'Professional', 'development', 'assistance', 'Tuition', 'reimbursement', 'Other', 'Schedule:', 'Monday', 'to', 'Friday', 'Benefit', 'Conditions:', 'Only', 'full-time', 'employees', 'eligible', 'Work', 'Remotely:', 'Temporarily', 'due', 'to', 'COVID-19']</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</si>
  <si>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</si>
  <si>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['Juvo+,', 'one', 'of', 'the', 'fastest', 'growing', 'companies', 'in', 'North', 'America', '(Inc.', 'Magazine', '-', 'Inc.', '500', '2017),', 'is', 'looking', 'for', 'an', 'experienced', 'E-Commerce', 'Marketing', 'Data', 'Analyst', 'to', 'join', 'our', 'growing', 'in-house', 'marketing', 'team.', 'The', 'ideal', 'candidate', 'will', 'have', 'prior', 'experience', 'in', 'creating,', 'launching,', 'and', 'optimizing', 'digital', 'marketing', 'campaigns', 'focused', 'on', 'driving', 'traffic', 'and', 'sales.', 'If', 'you', 'are', 'a', 'creative', 'marketer', 'who', 'thrives', 'in', 'fast-paced', 'environments', 'and', 'loves', 'fine-tuning', 'campaigns', 'and', 'funnels', 'to', 'improve', 'ROAS,', "we'd", 'love', 'to', 'meet', 'you!', 'We', 'offer', 'a', 'competitive', 'compensation', 'package', 'including', 'medical,', 'dental,', 'vision', 'and', 'paid', 'vacation.', 'If', 'you', 'are', 'passionate', 'about', 'building', 'product', 'taxonomy', 'and', 'assorting', 'product', 'related', 'metadata,', 'we', 'would', 'love', 'to', 'have', 'you', 'join', 'us', 'in', 'our', 'fun,', 'fast', 'paced', 'startup', 'environment.', 'Key', 'Competencies', 'Self-Motivation', 'Critical', 'Thinking', 'Detail-Orientation', '&amp;', 'Organization', 'Data', 'Driven', 'Mindset', 'Responsibilities', 'Develop', 'dashboards', 'and', 'reporting', 'for', 'the', 'Digital', 'Marketing', 'team', 'and', 'lead', 'weekly', 'analytics', 'discussions', 'to', 'review', 'KPIs', 'and', 'drive', 'decision-making,', 'guide', 'business', 'planning', '&amp;', 'forecasting,', 'and', 'measure', 'against', 'actual', 'performance.', 'Analyze', 'the', 'performance', 'of', 'SEM', '/', 'digital', 'marketing', 'channels', 'to', 'optimize', 'performance', 'and', 'profit,', 'apply', 'analysis', 'to', 'guiding', 'the', 'Paid', 'Media',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'Qualifications',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'from', 'a', 'data', 'warehouse.', 'Experience', 'data', 'profiling,', 'business', 'process', 'modeling,', 'or', 'system', 'analysis', 'a', 'plus.', 'High', 'proficiency', 'in', 'Microsoft', 'Excel,', 'analysis', 'and', 'scenario', 'modeling', 'Intermediate', 'experience', 'working', 'with', 'creating', 'reports', 'and', 'dashboards', 'using', 'business', 'intelligence', 'tools', 'such', 'as', 'Power', 'BI,', 'Tableau,', 'etc', 'Basic', 'working', 'knowledge', 'of', 'Google', 'Ad', 'Manager,', 'Google', 'Analytics,', 'and', 'other', 'popular', 'ad', 'platforms', '(Yahoo,', 'Bing,', 'Facebook,', 'etc.)', 'and', 'Keyword', 'Planning', 'Tools', 'Strong', 'written', 'and', 'verbal', 'communication', 'skills', 'and', 'interpersonal', 'relationship', 'skills.', 'Must', 'be', 'able', 'to', 'work', 'in', 'a', 'team', 'environment,', 'including', 'inter-departmental', 'teams', 'Juvo+', 'was', 'founded', 'in', '2013', 'by', 'a', 'serial', 'entrepreneur', 'team', 'with', 'a', 'history', 'of', 'multiple', 'exits', 'in', 'the', 'internet,', 'digital', 'media', 'and', 'technology', 'space.', 'In', 'seven', 'years,', 'Juvo+', 'has', 'growth', 'to', 'over', '300', 'employees', 'worldwide', 'and', 'is', 'one', 'of', 'the', 'fastest', 'growing', 'eCommerce', 'companies', 'in', 'North', 'America.', 'Job', 'Type:', 'Full-time', 'Pay:', '$0.00', 'per', 'year', 'Benefits:', 'Dental', 'insurance', 'Health', 'insurance', 'Paid', 'time', 'off', 'Vision', 'insurance', 'Schedule:', 'Monday', 'to', 'Friday', 'Education:', "Bachelor's", '(Preferred)', 'Experience:', 'Analytics:', '3', 'years', '(Preferred)', 'E-commerce:', '1', 'year', '(Preferred)', "Company's", 'website:', 'www.juvoplus.com', 'Benefit', 'Conditions:', 'Only', 'full-time', 'employees', 'eligible', 'Work', 'Remotely:', 'Temporarily', 'due', 'to', 'COVID-19', 'COVID-19', 'Precaution(s):', 'Personal', 'protective', 'equipment', 'provided', 'or', 'required', 'Social', 'distancing', 'guidelines', 'in', 'place', 'Sanitizing,', 'disinfecting,', 'or', 'cleaning', 'procedures', 'in', 'place']</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</si>
  <si>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</si>
  <si>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['DEPARTMENT:', 'Analytics', 'POSITION', 'SUMMARY', 'NewDay', 'USA', 'is', 'a', 'leading', 'nationwide', 'lender', 'focusing', 'on', 'providing', 'financial', 'solutions', 'to', 'American', 'families.', 'Our', 'analytics', 'team', 'is', 'currently', 'seeking', 'a', 'data', 'analyst', 'to', 'join', 'our', 'team', 'on', 'a', 'full-time', 'basis.', 'POSITION', 'DUTIES', 'AND', 'RESPONSIBILITIES', 'Analyzing', 'business', 'data', 'Summarizing', 'different', 'analysis', 'results', 'and', 'presenting', 'findings', 'Conducting', 'business', 'studies', 'on', 'demand', 'Managing', 'existing', 'reporting', 'services', 'as', 'well', 'as', 'creating', 'and', 'automating', 'ad-hoc', 'reports', 'Operating', 'enterprise-specific', 'software', 'Troubleshooting', 'regular', 'dataflow', 'functions', 'Running', 'and', 'optimizing', 'day-to-day', 'business', 'functions', 'Managing', 'projects', 'and', 'business', 'accounts', 'POSITION', 'QUALIFICATIONS', 'Education/Certification:', 'Bachelor’s', 'Degree', 'in', 'mathematics,', 'statistics,', 'or', 'related', 'fields', 'Experience:', 'Strong', 'analytical,', 'business', 'and', 'problem', 'solving', 'skills', 'Experience', 'with', 'MS', 'Office', 'products', 'Expertise', 'in', 'MS', 'Excel', 'Attention', 'to', 'detail', 'Efficient', 'organizational', 'skills', 'and', 'demonstrated', 'follow-through', 'on', 'deliverables', 'Strong', 'interpersonal,', 'verbal', 'and', 'written', 'communication', 'skills', 'Prior', 'operations', 'experience', 'within', 'a', 'financial', 'firm', 'is', 'a', 'plus', 'Experience', 'with', 'MS', 'SQL', 'Server', 'database', 'and/or', 'the', 'SQL', 'language', 'is', 'a', 'plus', 'Our', 'Values:', 'Ship,', 'Shipmate,', 'Self', 'Training', 'for', 'a', 'Career', 'World-Class', 'Service', 'Providing', 'Opportunity', 'Integrity', 'Resilience', 'Giving', 'Back', 'Our', 'Diversity:', 'We', 'aim', 'to', 'foster', 'a', 'culture', 'where', 'individuals', 'of', 'all', 'backgrounds', 'feel', 'confident', 'in', 'bringing', 'their', 'whole', 'selves', 'to', 'work,', 'feel', 'included', 'and', 'their', 'talents', 'are', 'nurtured,', 'empowering', 'them', 'to', 'contribute', 'fully', 'to', 'our', 'vision', 'and', 'goals.', 'It', 'is', 'the', 'policy', 'of', 'NewDay', 'USA', 'to', 'ensure', 'equal', 'employment', 'opportunity', 'without', 'discrimination', 'on', 'the', 'basis', 'of', 'race,', 'color,', 'creed,', 'religion,', 'national', 'origin,', 'alienage', 'or', 'citizenship', 'status,', 'age,', 'sex,', 'sexual', 'orientation,', 'gender', 'identity', 'or', 'expression,', 'marital', 'or', 'domestic/civil', 'partnership', 'status,', 'disability,', 'veteran', 'status,', 'genetic', 'information,', 'or', 'any', 'other', 'basis', 'protected', 'by', 'law.', 'Benefits:', 'Health', 'Insurance', '401K', 'Competitive', 'Salary', 'Uncapped', 'Bonuses', 'Profit', 'Sharing']</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</si>
  <si>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</si>
  <si>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['Quality', 'Assurance', 'Analyst', '-', 'Data', 'Warehouse', 'ETL', 'Corporate', 'Headquarters', '12575', 'Uline', 'Drive,', 'Pleasant', 'Prairie,', 'WI', '53158', 'Uncover', 'your', 'full', 'potential', 'in', 'a', 'collaborative', 'environment', 'where', "you'll", 'design,', 'develop', 'and', 'deliver', 'custom', 'solutions', 'to', 'big', 'challenges.', 'And', "you'll", 'be', 'doing', 'it', 'for', 'a', 'proven', 'industry', 'leader', 'that', 'runs', 'one', 'of', 'the', 'largest', 'e-commerce', 'sites', 'in', 'the', 'U.S.', 'Better', 'together', 'than', 'apart.', 'This', 'position', 'is', 'on-site,', 'and', 'we', 'are', 'looking', 'for', 'good', 'people', 'who', 'share', 'our', 'passion.', 'Uline', 'is', 'proud', 'to', 'operate', 'as', 'a', 'drug-free', 'workplace.', 'All', 'new', 'hires', 'must', 'complete', 'a', 'pre-employment', 'drug', 'screening.', 'Position', 'Responsibilities', 'Plan', 'and', 'execute', 'testing', 'activities', 'for', 'data', 'warehouse', 'project.', 'Create', 'and', 'execute', 'tests', 'of', 'ETL', 'processes.', 'Validate', 'data', 'quality.', 'Test', 'downstream', 'consumption', 'of', 'reports', 'and', 'calculations.', 'Develop,', 'execute', 'and', 'maintain', 'test', 'plans,', 'test', 'scenarios,', 'test', 'suites', 'and', 'test', 'cases.', 'Minimum', 'Requirements', "Bachelor's", 'degree', 'in', 'information', 'technology,', 'computer', 'science', 'or', 'related', 'discipline.', 'Proficient', 'at', 'independently', 'writing', 'complex', 'SQL', 'queries.', 'Fundamental', 'knowledge', 'of', 'data', 'warehouse', 'concepts.', '4+', 'years', 'of', 'QA', '(Quality', 'Assurance)', 'experience', 'in', 'an', 'IT', 'environment.', '4', 'years', 'experience', 'in', 'Data', 'Warehouse', 'testing.',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'37,500',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</si>
  <si>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</si>
  <si>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'ERP', 'Analyst,', 'Data', 'Conversion', 'The', 'ERP', 'Data', 'Conversion', 'Analyst', 'will', 'support', 'the', 'global', 'ERP', 'business', 'team', 'strategy', 'to', 'implement', 'and', 'maintain', 'ERP', 'systems', 'for', 'all', 'Global', 'manufacturing', 'sites', 'of', 'Catalent', 'and', 'drive', 'ERP', 'operational', 'excellence', 'through', 'continuous', 'improvement', 'initiatives.', 'The', 'Role', 'Supporting', 'the', 'ERP', 'data', 'conversion', 'and', 'deployment', 'strategy', 'by', 'collaborating', 'with', 'IT', 'and', 'business', 'team', 'members', 'to', 'define', 'site', 'conversion', 'approaches,', 'requirements', 'definition,', 'gap', 'assessment,', 'and', 'development,', 'validation,', 'and', 'reconciliation', 'of', 'data', 'Coordinating', 'and', 'supervising', 'of', 'onshore/offshore', 'data', 'conversion', 'resources', 'Monitoring', 'performance', 'and', 'on-time', 'completion', 'of', 'activities', 'for', 'file', 'preparation', 'and', 'execution', 'of', 'loads', 'Ensuring', 'completeness', 'and', 'compliance', 'of', 'all', 'data', 'conversion', 'documentation', 'Providing', 'technical', 'and', 'process', 'support', 'for', 'JDE', '9.1/JDE', '9.2', 'deployments', 'and', 'continuous', 'improvement', 'enhancements', 'including', 'some', 'project', 'management', 'of', 'timelines', 'and', 'status', 'updates', 'to', 'leadership', 'Troubleshooting', 'data', 'gaps', 'in', 'ERP', 'deployments', 'and', 'process', 'improvements', 'Maintaining', 'all', 'relevant', 'change', 'control', 'and', 'validation', 'documentation', 'including', 'preparation,', 'execution,', 'review/approval,', 'and', 'closure', 'The', 'Candidate', 'Bachelor’s', 'degree', 'with', '3-5', 'years', 'of', 'relevant', 'experience', 'preferred', 'Master’s', 'degree', 'with', '1-3', 'years', 'of', 'relevant', 'experience', 'preferred', 'Relevant', 'experience', 'may', 'include:', 'Background', 'or', 'exposure', 'to', 'the', 'life', 'sciences', 'or', 'other', 'regulated', 'industry', 'Background', 'or', 'exposure', 'to', 'ERP', 'system', 'implementation', 'and/or', 'operation', 'Background', 'in', 'Project', 'Management,', 'Supply', 'Chain,', 'Procurement', 'or', 'Finance',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</si>
  <si>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</si>
  <si>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'Entegris', 'is', 'seeking', 'a', 'Data', 'Governance', 'Analyst', 'to', 'join', 'our', 'Entegris', 'team', 'that', 'effectively', 'serves', 'our', 'valued', 'customers', 'and', 'helps', 'elevate', 'Entegris’', 'image', 'as', 'a', '“Best', 'of', 'Class”', 'supplier.', 'This', 'position', 'is', 'responsible', 'for', 'creating', 'and', 'maintaining', 'customers,', 'maintaining', 'pricing,', 'managing', 'material', 'sales', 'views', 'and', 'other', 'master', 'data', 'tasks', 'enabling', 'sales', 'order', 'processing.', 'This', 'position', 'collaborates', 'with', 'Global', 'Customer', 'Service,', 'Master', 'Data', 'Management,', 'Product', 'Managers', 'and', 'Sales', 'Coordinators', 'for', 'sustaining', 'data', 'quality', 'and', 'integrity.', 'This', 'position', 'works', 'independently', 'and', 'as', 'part', 'of', 'the', 'global', 'data', 'governance', 'analyst', 'team', 'including', 'team', 'members', 'in', 'North', 'America', 'and', 'Asia.', 'This', 'role', 'is', 'located', 'in', 'our', 'Chaska,', 'MN', 'facility.', 'In', 'this', 'role', 'you', 'will:', 'Understands', 'and', 'completes', 'business', 'process', 'workflows', 'relating', 'to', 'customer', 'creation', 'and', 'maintenance,', 'pricing', 'and', 'material', 'master', 'sales', 'views', 'ensuring', 'data', 'accuracy', 'on', 'information', 'timely.', 'Performs', 'review', 'of', 'requests', 'for', 'accuracy', 'and', 'compliance', 'to', 'established', 'processes', 'and', 'standards.', 'Provides', 'guidance', 'to', 'co-workers', 'on', 'the', 'data', 'needs', 'pertaining', 'to', 'business', 'process', 'workflows.', 'Performs', 'tasks', 'related', 'to', 'customer', 'creation', 'and', 'maintenance,', 'pricing,', 'and', 'material', 'master', 'sales', 'views', 'in', 'ERP/SAP', 'timely', 'and', 'accurately', 'as', 'per', 'best', 'practices.', 'Runs', 'ad-hoc', 'reports', 'related', 'to', 'customer,', 'price,', 'and', 'material', 'master', 'on', 'requests', 'Supports', 'master', 'data', 'integrity', 'actions', 'in', 'SAP', 'Assists', 'in', 'sales', 'related', 'master', 'data', 'tasks', 'in', 'merger', 'and', 'acquisition', 'projects', 'Maintains', 'appropriate', 'documentation', 'of', 'business', 'processes', 'and', 'applications.', 'Traits', 'we', 'believe', 'make', 'a', 'strong', 'candidate:', 'Bachelor', 'Degree', 'is', 'preferred', 'with', 'minimum', 'of', '1', 'year', 'of', 'experience', 'in', 'Master', 'Data', 'Administration,', 'or', 'administrative', 'related', 'field', 'Strong', 'computer', 'skills', 'with', 'experience', 'in', 'Microsoft', 'Office', 'applications,', 'specifically', 'Microsoft', 'Excel', 'skills', 'related', 'to', 'pivot', 'tables,', 'VLookup’s,', 'and', 'graphs', 'required.', 'Experience', 'using', 'SAP/Oracle', 'desired.', 'Requires', 'strong', 'organizational', 'skills', 'to', 'coordinate', 'multiple', 'task', 'completions', 'timely', 'and', 'effectively.', 'Ability', 'to', 'develop', 'and', 'resolve', 'solutions', 'to', 'routine', 'problems.', 'Requires', 'strong', 'written', 'and', 'verbal', 'communication', 'skills', 'and', 'attention', 'to', 'detail',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'3', 'weeks', 'vacation', '-', 'plenty', 'of', 'time', 'to', 'recharge', 'those', 'batteries!',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</si>
  <si>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</si>
  <si>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['Overview', 'Western', 'National', 'is', 'seeking', 'an', 'experienced', 'Data', 'Analyst', 'to', 'join', 'our', 'growing', 'organization.', 'This', 'position', 'will', 'work', 'closely', 'with', 'multiple', 'business', 'units', 'throughout', 'the', 'organization', 'helping', 'to', 'support', 'data', 'extraction', 'and', 'analytics', 'needs.', 'The', 'ideal', 'candidate', 'will', 'have', '3+', 'years', 'of', 'Data', 'Analysis', 'experience', 'preferably', 'within', 'the', 'insurance', 'industry.', 'This', 'role', 'will', 'use', 'SQL', 'to', 'extract', 'data', 'but', 'will', 'also', 'have', 'a', 'strong', 'focus', 'on', 'analyzing', 'data', 'to', 'help', 'come', 'up', 'with', 'business', 'solutions.', 'While', 'combining', 'technical', 'and', 'business', 'aspects,', 'the', 'person', 'in', 'this', 'role', 'will', 'frequently', 'communicate', 'and', 'explain', 'data', 'analysis', 'to', 'non-technical', 'users.', 'Responsibilities', 'Work', 'on', 'analytical', 'projects', 'to', 'help', 'management', 'understand', 'detailed', 'information', 'about', 'their', 'business', 'portfolio.', 'Produce', 'meaningful', 'reports', 'and', 'ad-hoc', 'analysis', 'relating', 'to', 'premiums,', 'losses,', 'business', 'processes,', 'agency', 'performance', 'and', 'other', 'areas', 'that', 'support', 'the', 'business.', 'Provide', 'trend', 'analysis', 'and', 'ad', 'hoc', 'data', 'related', 'activities;', 'effectively', 'communicate', 'insights', 'to', 'non-technical', 'users', 'in', 'a', 'clear', 'and', 'concise', 'manner.', 'Conduct', 'pre/post-rate', 'change', 'impact', 'analysis', 'to', 'ensure', 'our', 'products', 'maintain', 'a', 'competitive', 'position.', 'Collaborate', 'across', 'several', 'business', 'units', 'including', 'Underwriting,', 'Marketing,', 'Product', 'Management,', 'and', 'Claims', 'to', 'identify', 'opportunities', 'to', 'improve', 'company', 'or', 'operational', 'performance.', 'Understand,', 'extract,', 'validate,', 'correct,', 'and', 'define', 'data', 'from', 'multiple', 'internal', 'and', 'external', 'sources.', 'Collaborate', 'with', 'IT', 'Data', 'Management', 'by', 'prioritizing', 'and', 'defining', 'requirements', 'for', 'future', 'development', 'and', 'testing', 'data', 'elements.', 'Update', 'and', 'enhance', 'existing', 'reports', 'and', 'create', 'or', 'modify', 'dashboards', 'that', 'help', 'end', 'users', 'better', 'understand', 'their', 'book', 'of', 'business.', 'Join', 'data', 'elements', 'from', 'various', 'source', 'systems;', 'build', 'data', 'sets', 'that', 'allow', 'for', 'various', 'types', 'of', 'aggregation', 'and', 'analysis.', 'Develop', 'and', 'refine', 'sustainable', 'processes', 'that', 'help', 'improve', 'efficiency.', 'Qualifications', '3+', 'years', 'of', 'Data', 'Analysis', 'experience', 'including', 'previous', 'experience', 'in', 'data', 'mining,', 'analysis', 'and', 'reporting', 'is', 'required.', 'Ability', 'to', 'accurately', 'identify,', 'document', 'and', 'recommend', 'solutions', 'to', 'business', 'problems.', 'Ability', 'to', 'communicate', 'clearly', 'and', 'effectively', 'both', 'verbally', 'and', 'in', 'writing', 'to', 'technical', 'and', 'non-technical', 'audiences.', 'Advanced', 'MS', 'Office', 'skills', 'with', 'strong', 'focus', 'on', 'Excel', 'is', 'required.', 'Experience', 'creating', 'and', 'presenting', 'ad', 'hoc', 'date', 'related', 'analysis.', 'Experience', 'with', 'SQL', 'and', 'ability', 'to', 'create', 'queries', 'to', 'extract', 'data.', 'Experience', 'extracting', 'data', 'from', 'an', 'enterprise', 'data', 'warehouse', 'and', 'core', 'operating', 'systems.', 'Experience', 'with', 'different', 'data', 'visualization', 'tools', 'with', 'a', 'strong', 'focus', 'on', 'Tableau.', 'Experience', 'in', 'Property', '&amp;', 'Casualty', 'insurance', 'is', 'strongly', 'preferred.', 'Bachelor’s', 'degree', 'preferred;', 'experience', 'in', 'lieu', 'of', 'degree', 'acceptable.', 'Western', 'National', 'Insurance', 'is', 'a', 'growing,', 'A+', 'rated', '(A.M.', 'Best)', 'group', 'of', 'property-and-casualty', 'insurance', 'companies', 'serving', 'individuals,', 'families,', 'and', 'businesses', 'in', '20', 'states', 'across', 'the', 'Midwestern', 'and', 'Western', 'U.S.', 'plus', 'Alaska.', 'Currently', 'ranked', 'as', 'the', '57th', 'largest', 'private', 'company', 'by', 'revenue', 'in', 'Minnesota', '(Minneapolis-St.', 'Paul', 'Business', 'Journal),', 'Western', 'National', 'has', 'consistently', 'earned', 'accolades', 'as', 'an', 'employer', 'of', 'choice,', 'including', 'as', 'a', 'Star', 'Tribune', 'Top', 'Workplace', '(2011', '–', '2016),', 'and', 'previously', 'as', 'a', 'recipient', 'of', 'the', 'Minnesota', 'Business', 'Ethics', 'Award,', 'as', 'a', 'Minnesota', 'Business', 'Magazine', 'Top', '100', 'Workplace,', 'as', 'a', 'Principal', 'Financial', '“10', 'Best”', 'Company,', 'and', 'as', 'a', 'finalist', 'for', 'the', 'Alfred', 'P.', 'Sloan', '“When', 'Work', 'Works”', 'Award.', 'Western', 'National', 'is', 'known', 'as', '“The', 'Relationship', 'Company®”,', 'and', 'caring', 'for', 'employees', 'is', 'a', 'key', 'part', 'of', 'that', 'relationship', 'commitment.', 'Western', 'National', 'offers', 'competitive', 'pay,', 'advancement', 'opportunities,', 'a', 'generous', 'benefits', 'package,', 'a', 'robust', 'wellbeing', 'program,', 'and', 'a', 'healthy', 'work/life', 'balance', '(including', 'three', 'weeks', 'of', 'paid', 'time', 'off,', 'nine', 'paid', 'holidays,', 'and', 'eight', 'hours', 'of', 'paid', 'volunteer', 'time', 'as', 'a', 'starting', 'point', 'for', 'new', 'employees).', 'These', 'attributes', 'are', 'just', 'some', 'of', 'the', 'reasons', 'why', 'nearly', 'half', 'of', 'our', 'employees', 'choose', 'to', 'stay', 'on', 'the', 'Western', 'National', 'team', 'for', '10', 'years', 'or', 'more.', 'Our', 'benefits', 'package', 'includes:', '401(k)', 'company', 'match', 'Medical', 'insurance', '–', 'We', 'offer', 'affordable', '(thanks', 'to', 'a', 'strong', 'employer', 'subsidy),', 'above-average', 'coverage', 'and', 'the', 'choice', 'of', 'either', 'a', 'traditional', 'Preferred', 'Provider', 'Organization', '(PPO)', 'option', 'OR', 'a', 'High-Deductible', 'Health', 'Plan', '(HDHP)', 'option', 'Western', 'Wellbeing', 'program', '–', 'Including', 'on-site', 'massage,', 'yoga', 'classes,', 'salad', 'and', 'healthy', 'snack', 'days,', 'sit/stand', 'workstations,', 'nutrition', 'seminars,', 'and', 'more', '100%', 'company-paid', 'tuition', 'reimbursement', 'for', 'approved,', 'job-relevant', 'coursework', 'Discounts', 'on', 'automobile', 'and', "homeowner's", 'insurance', 'Other', 'standard', 'employee', 'benefits', '–', 'Including', 'dental', 'insurance,', 'vision', 'benefits,', 'life', 'insurance,', 'disability', 'insurance,', 'and', 'more', 'We', 'could', 'continue', 'to', 'list', 'the', 'things', 'that', 'we', 'think', 'make', 'Western', 'National', 'a', 'great', 'place', 'to', 'work,', 'but', 'why', 'not', 'hear', 'it', 'instead', 'from', 'actual', 'current', 'and', 'former', 'employees?', 'Here', 'are', 'some', 'quotes', 'that', 'Western', 'National', 'employees', 'have', 'posted', 'to', 'the', 'Glassdoor', 'public', 'review', 'site:', '“Excellent', 'company', 'which', 'prioritizes', 'customer', 'service', 'and', 'community', 'service.”', '“Just', 'a', 'great', 'place', 'to', 'come', 'to', 'work', 'and', 'stay', 'for', 'a', 'career.', 'I', 'love', 'the', 'personal', 'touch', 'from', '[the]', 'executive', 'suite', 'on', 'down.', '[The]', 'CEO', 'is', 'on', 'a', 'first-name', 'basis', 'with', 'everyone.”', '“Above-average', 'benefits,', 'especially', 'on', 'the', 'health', 'insurance', 'front.”', '“I', 'have', 'felt', 'welcomed', 'here', 'and', 'I', 'feel', 'like', 'the', 'Senior', 'Management', 'cares.”', '(For', 'more', 'reviews', 'from', 'current', 'and', 'former', 'Western', 'National', 'employees,', 'you', 'can', 'visit', 'the', 'company’s', 'Glassdoor', 'page', 'here:', 'http://bit.ly/2qXtl4A', '.)', '***Western', 'National', 'is', 'an', 'equal', 'opportunity', 'employer.', 'All', 'qualified', 'applicants', 'will', 'receive', 'consideration', 'for', 'employment.***']</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</si>
  <si>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</si>
  <si>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['Position', 'will', 'help', 'to', 'enhance', 'and', 'manage', 'the', 'business', 'intelligence', 'and', 'analytical', 'capabilities.', 'This', 'individual', 'will', 'collaborate', 'closely', 'with', 'business', 'and', 'technology', 'stakeholders', 'to', 'identify', 'improvement', 'opportunities', 'for', 'data', 'structure,', 'reporting', 'and', 'analysis', 'that', 'help', 'to', 'drive', 'the', 'business', 'forward.', 'Creativity,', 'initiative,', 'and', 'a', 'hunger', 'to', 'learn', 'will', 'be', 'important', 'characteristics', 'to', 'drive', 'continuous', 'improvements', 'that', 'enable', 'more', 'and', 'more', 'data-driven', 'decisions', 'and', 'outcomes.', 'PRINCIPAL', 'DUTIES', 'AND', 'RESPONSIBILITIES:', 'Conceptualize', 'business', 'issues', 'or', 'opportunities,', 'formulate', 'hypotheses', 'and', 'goals,', 'define', 'KPIs', 'and', 'make', 'appropriate', 'recommendations.', 'Create', 'and', 'analyze', 'sales', 'reports', 'and', 'forecasts.', 'Analyze', 'deviations', 'and', 'understand', 'reasons.', 'Coordinate', 'with', 'Pricing', 'and', 'key', 'Marketing', 'Departments', 'on', 'price', 'file', 'data', 'analysis', 'and', 'data', 'communication', 'requirements', 'of', 'external', 'customers', 'and', 'outside', 'sales', 'force.', 'Model', 'cost', 'structure', 'of', 'Territory', 'Sales', 'program', 'for', 'seller', 'expansion', 'waves', 'and', 'on-going,', 'recurring', 'operations.', 'Continually', 'assess', 'expense', 'drivers', 'and', 'validate', 'budget', 'assumptions.', 'Communicate', 'with', 'business', 'partners', 'across', 'the', 'organization', 'budget', 'targets', 'and', 'deviations', 'from', 'targets.', 'Influence', 'business', 'partners', 'to', 'drive', 'cost', 'out', 'of', 'the', 'program', 'and', 'grow', 'profitability.', 'Develop', 'and', 'continually', 'improve', 'analytical', 'capabilities,', 'able', 'to', 'work', 'through', 'complex', 'business', 'issues,', 'and', 'provide', 'actionable', 'reporting', 'in', 'order', 'to', 'meet', 'financial', 'and', 'strategic', 'commitments.', 'Continually', 'improve', 'analytical', 'techniques,', 'forecast', 'accuracy,', 'and', 'automate,', 'refine', 'and', 'improve', 'reporting', 'reducing', 'data', 'gathering', 'time', 'and', 'provide', 'actionable', 'analysis', 'and', 'commentary.', 'Work', 'with', 'executives', 'and', 'other', 'business', 'leaders', 'to', 'identify', 'opportunities', 'for', 'improvement', 'Evaluating', 'business', 'processes,', 'anticipating', 'requirements,', 'uncovering', 'areas', 'for', 'improvement,', 'and', 'developing', 'and', 'implementing', 'solutions.', 'Leading', 'ongoing', 'reviews', 'of', 'business', 'processes', 'and', 'developing', 'optimization', 'strategies.', 'Create', 'reports', 'for', 'internal', 'teams', 'and/or', 'external', 'clients', 'Use', 'graphs,', 'infographics', 'and', 'other', 'methods', 'to', 'visualize', 'data', 'Structure', 'large', 'data', 'sets', 'to', 'find', 'usable', 'information', 'EDUCATION/EXPERIENCE/SKILLS:', 'Bachelor’s', 'degree', 'in', 'mathematics,', 'statistics,', 'economics,', 'finance,', 'computer', 'science,', 'or', 'equivalent', 'experience', '5', 'years', 'business', 'analytics', 'and', 'data', 'management', 'experience', 'prefered,', 'preferably', 'within', 'the', 'Accounting,', 'Manufacturing', 'or', 'related', 'industries.', 'Previous', 'experience', 'and', 'knowledge', 'of', 'a', 'corporate', 'ERP', 'system', 'such', 'as', 'Microsoft', 'Dynamics', 'AX', 'Coding', 'skills', 'in', 'languages', 'such', 'as', 'SQL', 'Analytical', 'and', 'problem-solving', 'skills', 'Knowledge', 'of', 'data', 'gathering,', 'cleaning', 'and', 'transforming', 'techniques', 'Reporting', 'and', 'data', 'visualization', 'skills', 'using', 'software', 'like', 'Power', 'BI', '/', 'Tableau', 'Proficiency', 'in', 'Microsoft', 'Excel', 'Experience', 'with', 'statistical', 'software', 'No', 'relocation', 'will', 'be', 'provided.', 'Kason', 'Industries', 'Inc.', 'will', 'not', 'sponsor', 'applicants', 'for', 'work', 'visas', 'for', 'this', 'position.', 'This', 'is', 'not', 'a', 'remote', 'work', 'position,', 'the', 'successful', 'candidate', 'will', 'be', 'required', 'to', 'work', 'from', 'our', 'corporate', 'offices.', 'Please', 'submit', 'resume', 'and', 'cover', 'letter', 'using', 'the', '"Apply', 'Now"', 'feature', 'Kason', 'Industries,', 'Inc.', 'has', 'manufactured', 'commercial', 'refrigeration', 'hardware', 'since', '1926.', 'We', 'believe', 'our', 'employees', 'are', 'our', 'greatest', 'asset', 'and', 'are', 'an', 'integral', 'part', 'of', 'the', 'Kason', 'Family.', 'We', 'take', 'great', 'pride', 'in', 'the', 'benefits', 'we', 'offer', 'the', 'Kason', 'Family', 'including', 'medical', 'and', 'dental', 'insurance,', 'matched', '401(k)', 'retirement', 'program.', 'Kason', 'Industries', 'is', 'an', 'Equal', 'Opportunity/Affirmative', 'Action', 'Employer.', 'Job', 'Type:', 'Full-time', 'Benefits:', '401(k)', 'Dental', 'insurance', 'Health', 'insurance', 'Life', 'insurance', 'Paid', 'time', 'off', 'Schedule:', '8', 'hour', 'shift', 'Education:', "Bachelor's", '(Preferred)', 'Experience:', 'Business', 'Analytics:', '5', 'years', '(Preferred)', 'Data', 'Management:', '5', 'years', '(Preferred)', 'Work', 'Location:', 'One', 'location',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</si>
  <si>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</si>
  <si>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['Description:', 'Faxon', 'Firearms', 'is', 'seeking', 'a', 'Data', 'Analyst', 'to', 'join', 'their', 'team.', 'The', 'ideal', 'candidate', 'will', 'be', 'a', 'team-player', 'with', 'excellent', 'communication', 'skills', 'in', 'addition', 'to', 'the', 'requirements', 'listed', 'below.', 'As', 'shown', 'below,', 'the', 'primary', 'focuses', 'of', 'this', 'position', 'will', 'be', 'in', 'eCommerce,', 'and', 'company-wide', 'data', 'analysis.', 'About', 'Faxon', 'Firearms:', 'Faxon', 'Firearms', 'is', 'a', 'Cincinnati,', 'Ohio', 'based', 'manufacturer', 'of', 'quality', 'firearms,', 'barrels,', 'parts,', 'and', 'components.', 'Since', 'their', 'brand', 'launch', 'in', '2012,', 'Faxon', 'has', 'seen', 'tremendous', 'growth', 'as', 'a', 'company', 'and', 'is', 'excited', 'to', 'add', 'to', 'their', 'team.', 'Faxon’s', 'office', 'and', 'manufacturing', 'facility', 'is', 'located', 'in', 'the', 'West', 'Chester', 'suburb', 'of', 'Cincinnati.', 'Responsibilities:', '·', 'Work', 'with', 'the', 'sales', 'and', 'marketing', 'teams', 'to', 'ensure', 'website', 'is', 'streamlined', 'for', 'SEO', 'and', 'data', 'analysis.', '·', 'Assist', 'in', 'managing', 'website', 'activity', 'in', 'relation', 'to', 'traffic', 'acquisition,', 'sales,', 'conversion,', 'a/b', 'testing,', 'and', 'reporting.', '·', 'Assist', 'in', 'managing', 'all', 'backend', 'applications', 'tethered', 'to', 'Faxon', 'Firearms’', 'website', 'to', 'ensure', 'proper', 'communication', 'and', 'notifications', 'for', 'shipping,', 'sales,', 'customer', 'service,', 'and', 'accounting', 'departments.', '·', 'Assist', 'sales', 'and', 'marketing', 'teams', 'in', 'evolving', 'website', 'UI', 'to', 'boost', 'website', 'conversions.', '·', 'Analyze', 'various', 'data', 'in', 'order', 'to', 'implement', 'strategies', 'to', 'enhance', 'website', 'performance.', '·', 'Keep', 'in', 'the', 'know', 'of', 'new', 'technologies', 'and', 'implementation', 'strategies', 'to', 'help', 'meet', 'KPI’s.', '·', 'Apply', 'SEO', 'best', 'practices', 'to', 'assist', 'in', 'website', 'search', 'rankings.', '·', 'Work', 'with', 'the', 'directors', 'of', 'sales,', 'media,', 'and', 'product', 'to', 'assist', 'in', 'carrying', 'out', 'product', 'launches,', 'promotions,', 'and', 'similar', 'initiatives.', '·', 'Work', 'with', 'sales', 'and', 'marketing', 'teams', 'to', 'manage', 'loyalty', 'programs,', 'digital', 'sales', 'activities,', 'and', 'affiliate', 'marketing', 'partners,', 'to', 'assess', 'functionality', 'and', 'ROI.', '·', 'Work', 'with', 'COO', 'and', 'other', 'managers', 'to', 'implement', 'data', 'collection,', 'analysis,', 'and', 'reporting', 'strategies', 'to', 'enhance', 'production', 'and', 'company', 'workflows.', '·', 'Establish', 'KPIs', 'to', 'measure', 'the', 'effectiveness', 'of', 'business', 'decisions.', '·', 'Structure', 'large', 'data', 'sets', 'to', 'find', 'usable', 'information.', '·', 'Create', 'presentations', 'and', 'reports', 'based', 'on', 'recommendations', 'and', 'findings.', '·', 'Assist', 'with', 'company-wide', 'IT', 'systems', 'as', 'needed.', 'Requirements:', '·', 'Degree', 'in', 'Data', 'Analytics', 'or', 'similar', 'focus', '·', 'At', 'least', '2', 'years', 'of', 'experience', 'in', 'a', 'similar', 'role', '·', 'Strong', 'web', 'and', 'digital', 'technology', 'background', '·', 'Understanding', 'of', 'web', 'design', 'and', 'analysis', '·', 'Experience', 'in', 'coding', '(HTML,', 'JavaScript,', 'etc.)', '·', 'Proficiency', 'in', 'Microsoft', 'Office', '·', 'Coding', 'skills', 'in', 'languages', 'such', 'as', 'SQL,', 'Python,', 'or', 'similar', '·', 'Analytical', 'and', 'problem-solving', 'skills', '·', 'Experience', 'with', 'statistical', 'software', '·', 'Reporting', 'and', 'data', 'visualization', 'skills', '·', 'Technical', 'writing', 'skills', '·', 'Excellent', 'attention', 'to', 'detail', '·', 'Ability', 'to', 'set', 'and', 'meet', 'deadlines', '·', 'Strong', 'written/verbal', 'communication', 'skills', '·', 'Ability', 'to', 'QA', 'and', 'troubleshoot', 'data', '·', 'Experience', 'in', 'Search', 'Engine', 'Optimization,', 'Conversion', 'Management,', 'Sales', 'Journey', 'Optimization,', 'Traffic', 'Analysis,', 'and', 'reporting', 'tools', 'Preferred', 'Qualifications:', '·', 'Familiarity', 'and/or', 'interest', 'in', 'the', 'firearms', 'industry', '·', 'Previous', 'experience', '/', 'similar', 'role', 'in', 'a', 'manufacturing', 'business', '·', 'Experience', 'with', 'BigCommerce', '·', 'IT', 'Helpdesk-style', 'experience', '·', 'Experience', 'in', 'the', 'Adobe', 'Creative', 'Suite', '·', 'Experience', 'in', 'Email', 'Marketing', 'Application', 'Instructions:', '·', 'Please', 'include', 'links', 'to', 'any', 'portfolios', 'and/or', 'previous', 'projects.', '·', 'Provide', 'contact', 'information', 'for', '3', 'professional', 'references.', 'o', 'Recommendation', 'Letters', 'are', 'welcome,', 'but', 'not', 'required.', '·', 'Include', 'copies', 'of', 'any', 'job-related', 'certifications', 'and/or', 'educational', 'credentials.', 'Job', 'Type:', 'Full-time', 'Pay:', '$50,000.00', '-', '$60,000.00', 'per', 'year', 'Benefits:', '401(k)', '401(k)', 'matching', 'Dental', 'insurance', 'Employee', 'discount', 'Health', 'insurance', 'Paid', 'time', 'off', 'Retirement', 'plan', 'Vision', 'insurance', 'Schedule:', '8', 'hour', 'shift', 'Education:', "Bachelor's", '(Preferred)', 'Experience:', 'Digital', 'Marketing:', '3', 'years', '(Preferred)', 'Work', 'Location:', 'One', 'location', 'This', 'Company', 'Describes', 'Its', 'Culture', 'as:', 'Stable', '--', 'traditional,', 'stable,', 'strong', 'processes', "Company's", 'website:', 'faxonfirearms.com', "Company's", 'Facebook', 'page:', 'https://www.facebook.com/FaxonFirearms/', 'Work', 'Remotely:', 'No']</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</si>
  <si>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</si>
  <si>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['Job', 'Description:', 'The', 'Data', 'Analyst', 'should', 'be', 'highly', 'skilled', 'in', 'all', 'aspects', 'of', 'data', 'analytics,', 'including', 'mining,', 'generation,', 'use', 'of', 'analytic', 'systems', 'and', 'visualization.', 'Additionally,', 'the', 'Data', 'Analyst', 'should', 'be', 'committed', 'to', 'transforming', 'raw', 'data', 'into', 'actionable', 'information', 'for', 'continued', 'innovation', 'and', 'growth.', 'Data', 'Analyst', 'will', 'need', 'to', 'develop', 'tools', 'to', 'analyze,', 'identify', 'and', 'interpret', 'trends;', 'acquire', 'data', 'from', 'primary', 'or', 'secondary', 'data', 'sources', 'and', 'maintain', 'databases;', 'filter', 'and', '“clean”', 'data;', 'build', 'and', 'support', 'key', 'performance', 'indicators', 'to', 'locate', 'and', 'correct', 'problems;', 'develop', 'and', 'refine', 'ad-hoc', 'reports', 'and', 'identify', 'and', 'prioritizing', 'business', 'and', 'information', 'needs,', 'cross', 'check', 'reports', 'for', 'accuracy.', 'Product', 'Assurance', 'Senior', 'Management', 'requires', 'a', 'toolbox', 'with', 'multiple', 'data', 'reporting', 'tools', 'which', 'will', 'support', 'our', 'continuous', 'improvement', 'initiatives.', 'Our', 'long-term', 'goal', 'is', 'to', 'use', 'predictive', 'data', 'analytics', 'to', 'guide', 'decision-making.', 'Responsibilities:', 'Extract', 'and', 'transform', 'raw', 'data', 'from', 'multiple', 'unstructured', 'sources', 'within', 'the', 'company', 'into', 'actionable', 'information.', 'Develop,', 'implement,', 'and', 'maintain', 'leading-edge', 'analytic', 'systems', 'to', 'support', 'accurate', 'measurements', 'for', 'Ferguson', 'Branded', 'products', 'and', 'high', 'severity', '(risk)', 'product', 'categories.', 'Develop', 'data', 'cleansing', 'and', 'transforming', 'techniques', 'to', 'support', 'the', 'department’s', 'reporting', 'requirements.', 'Create', 'reporting', 'and', 'data', 'visualization', 'tools', 'using', 'software', 'like', 'Power', 'BI.', 'Create', 'actionable', 'reports,', 'dashboards', 'and', 'KPI’s', 'to', 'support', 'Ferguson', 'Branded', 'product', 'growth', 'as', 'well', 'as', 'monitoring', 'product', 'categories', 'identified', 'as', 'high', 'severity.', 'Provide', 'daily', 'support', 'in', 'the', 'execution', 'of', 'all', 'areas', 'of', 'Product', 'Assurance', 'requirements', 'to', 'include', 'creating', 'reports,', 'analyzing', 'and', 'reporting', 'key', 'performance', 'indicators,', 'product', 'data', 'training', 'and', 'documentation,', 'and', 'implementation', 'of', 'new', 'Product', 'Assurance', 'programs.', 'Create', 'ad-hoc', 'SQL', 'queries', 'to', 'retrieve', 'data', 'from', 'various', 'databases', 'as', 'needed', 'and', 'provide', 'in-depth', 'analysis', 'on', 'required', 'reports.', 'Serve', 'as', 'a', 'liaison', 'between', 'department', 'stakeholders,', 'cross-functional', 'business', 'partners', '&amp;', 'IT.', 'Work', 'closely', 'with', 'IT', 'Architects,', 'Developers,', 'Software', 'Testers', 'and', 'other', 'Data', 'Analysts', 'through', 'the', 'organization', 'to', 'share', 'experience', 'and', 'best', 'practices', 'in', 'this', 'area', 'of', 'work.', 'Recognize', 'patterns', 'for', 'developing', 'new', 'enterprise', 'data', 'repositories.', 'Qualifications:', 'A', 'Bachelor’s', 'Degree', 'in', 'Data', 'Analytics,', 'Statistics', 'or', 'Information', 'Technology', 'is', 'desired.', 'Five+', 'years', 'data', 'analyst', 'or', 'related', 'experience,', 'including', 'proficiency', 'with', 'analytical', 'software', 'or', 'equivalent', 'related', 'education', 'may', 'be', 'substituted', 'for', 'the', 'degree.', 'Proficiency', 'in', 'statistics,', 'data', 'analysis,', 'and', 'research', 'methods', 'required.', 'Knowledge', 'and', 'understanding', 'of', 'the', 'Data', '(DIKW)', 'Pyramid', 'and', 'its', 'importance', 'in', 'this', 'field.', 'Understanding', 'of', 'information', 'life', 'cycle', 'and', 'ability', 'to', 'make', 'recommendations', 'to', 'support', 'best', 'practices.', 'Able', 'to', 'work', 'in', 'an', 'ambiguous', 'environment', 'with', 'complex', 'undocumented', 'business', 'logic', 'and', 'data', 'flows.', 'Critical', 'thinker,', 'excellent', 'problem-solving', 'skills', 'and', 'continuous', 'improvement', 'mindset.', 'Thorough', 'working', 'knowledge', 'of', 'the', 'various', 'Microsoft', 'Office', 'suite', 'products;', 'especially', 'Microsoft', 'Access,', 'Excel,', 'and', 'Power', 'BI.', 'Working', 'knowledge', 'of', 'relational', 'databases', 'management', 'systems', 'to', 'include', 'but', 'not', 'limited', 'to', 'SQL,', 'Oracle,', 'or', 'comparable', 'software.', 'Experience', 'working', 'with', 'quality', 'or', 'manufacturing', 'systems', 'and', 'data', 'metrics', 'is', 'a', 'plus.', 'Proven', 'success', 'in', 'a', 'collaborative,', 'team-oriented', 'environment.', 'The',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</si>
  <si>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</si>
  <si>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'an',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'Provide', 'technical', 'assistance', 'and', 'technical', 'recommendations', 'in', 'the', 'review', 'of', 'Joint', 'Doctrine,', 'Tactics', 'Techniques', 'and', 'Procedures', '(TTP),', 'Concepts', 'of', 'Operations', '(CONOPS),', 'Initial', 'Capabilities', 'Document', '(ICDs),', 'issue', 'papers,', 'plans,', 'and', 'other', 'documents', 'staffed', 'through', 'ACC/A5JI.', 'Support', 'ACC/A5JI', 'in', 'the', 'configuration', 'management', 'of', 'MIL-STD-6040,', '“DoD', 'Interface', 'Standard', 'U.S.', 'Message', 'Text', 'Format', '(USMTF)', 'Description”', 'and', 'Allied', 'Data', 'Publication', '3', '(ADatP-3),', '“NATO', 'Message', 'Text', 'Formatting', 'System', '(FORMATS)”', 'and', 'appropriate', 'message', 'catalogs.', 'Provide',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 'Provide', 'technical', 'support', 'at', 'Air', 'Force,', 'Joint', 'and', 'combined', 'forums', 'and', 'at', 'any', 'Joint', 'working', 'groups', 'in', 'which', 'ACC/A5J/A5JI', 'participates.', 'Provides', 'technical', 'support', 'in', 'the', 'review', 'and', 'development', 'decision', 'for', 'implementation', 'of', 'XML-MTF.', 'Provide', 'technical', 'support', 'for', 'operational', 'users', 'in', 'translating', 'requirements', 'for', 'information', 'exchange', 'into', 'a', 'Message', 'Text', 'Format.', 'Develop', 'Interface', 'Change', 'Proposals', '(ICP)', 'supporting', 'Air', 'Force', 'Information', 'Exchange', 'Requirements', '(IER),', 'to', 'include', 'formatting', 'the', 'IER', 'and', 'creating', 'the', 'ICP', 'to', 'update', '(MIL-STD', '6040)', 'and', 'the', 'message', 'catalog.', 'Provide', 'expertise', 'in', 'reviewing', 'proposed', 'MTF', 'ICPs', 'developed', 'by', 'other', 'Services', 'or', 'Commands',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'ICP.', 'Develop', 'Change', 'Proposals', '(CP)', 'supporting', 'NATO', 'Air', 'IERs,', 'to', 'include', 'formatting', 'the', 'IER', 'and', 'creating', 'the', 'CP', 'to', 'update', 'Allied', 'Data', 'Publication', '3', '(ADatP-3)', 'and', 'the', 'NATO', 'message', 'catalog.', 'Provide', 'expertise', 'in', 'reviewing', 'proposed', 'NATO', 'MTF', 'CPs', 'developed', 'by', 'other', 'Nations,', 'NATO', 'Commands', 'or', 'IER', 'panels', 'and', 'provide', 'technical', 'assessments', 'to', 'include', 'interoperability,', 'integration,', 'and', 'implementation', 'issues.', 'Provide', 'analysis', 'of', 'the', 'impacts', 'of', 'existing', 'documentation', 'on', 'affected', 'systems,', 'operational', 'procedures,', 'or', 'doctrine.', 'The', 'Contractor', 'shall', 'provide', 'proposed', 'solutions', 'and', 'recommendations', 'for', 'approval', 'or', 'disapproval', 'and', 'a', 'recommendation', 'for', 'implementation', 'of', 'the', 'CP.', 'Provide', 'technical', 'support', 'in', 'the', 'development', 'and', 'review', 'of', 'US', 'Guidance', 'Packages', 'prepared', 'by', 'the', 'Air', 'Force', 'representative', 'to', 'NATO', 'working', 'groups.', 'Provide', 'expertise', 'in', 'the', 'development', 'and', 'harmonization', 'of', 'Air', 'Operations', 'IERs', 'in', 'support', 'of', 'combined', 'operations.', 'Additional', 'duties', 'as', 'assigned', 'Required', 'Skills:', 'Bachelor’s', 'degree', 'in', 'a', 'technical', 'field', '(such', 'as', 'engineering,', 'computer', 'science,', 'etc.).', 'At', 'least', 'three', '(3)', 'years', 'recent', 'experience', '(within', 'last', '10', 'years)', 'in', 'a', 'job', 'performing', 'formal', 'USMTF', 'configuration', 'management', '(to', 'include', 'development/analysis', 'of', 'complex', 'ICPs),', 'data', 'management,', 'military', 'standards', 'management,', 'and', 'requirements', 'development', '(operational', 'and', 'information', 'exchange).', 'At', 'least', 'three', '(3)', 'years', 'recent', 'experience', '(within', 'last', '10', 'years)', 'working', 'with', 'and', 'exposure', 'to', 'Joint/Air', 'Force', 'doctrine,', 'Allied', 'Data', 'Publication', '3', '(ADatP-3),', 'and', 'the', 'NATO', 'Consultation,', 'Command', 'and', 'Control', 'Board', '(C3B)', 'and', 'its', 'subcommittees.', 'At', 'least', 'three', '(3)', 'years', 'recent', 'experience', '(within', 'last', '10', 'years)', 'working', 'with', 'Extensible', 'Markup', 'Language', '(XML)', 'to', 'include', 'commercial', 'tools,', 'Microsoft', 'Word,', 'Microsoft', 'Excel,', 'and', 'Microsoft', 'Power', 'Point.', 'OR', 'An',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'Desired', 'Skills:', 'Proficient', 'in', 'Microsoft', 'Office', 'applications', '(e.g.,', 'Word,', 'PowerPoint,', 'Excel,', 'Access,', 'and', 'Outlook)', 'Clearance:', 'Secret', 'Travel:', '10%', 'EPASS', 'Air', 'Force']</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</si>
  <si>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</si>
  <si>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['Infosys', 'is', 'seeking', 'an', 'ETL/Data', 'Warehouse', 'Test', 'Analyst,', 'As', 'a', 'QA', 'Test', 'Analyst,', 'you', 'will', 'act', 'as', 'a', 'validation', 'and', 'quality', 'assurance', 'expert', 'and', 'review', 'the', 'functionality', 'of', 'existing', 'systems.', 'You', 'will', 'conduct', 'requirement', 'analysis,', 'define', 'test', 'strategy', '&amp;', 'design', 'and', 'lead', 'execution', 'to', 'guarantee', 'superior', 'outcomes.', 'You', 'will', 'also', 'be', 'required', 'to', 'design', 'an', 'optimal', 'test', 'environment', 'to', 'simulate', 'real-time', 'scenarios.', 'You', 'will', 'have', 'the', 'opportunity', 'to', 'collaborate', 'with', 'some', 'of', 'the', 'best', 'talent', 'in', 'the', 'industry', 'to', 'create', 'innovative', 'high', 'quality', 'and', 'defect-free', 'solutions', 'to', 'meet', 'our', 'clients’', 'business', 'needs.', 'You', 'will', 'be', 'part', 'of', 'a', 'learning', 'culture,', 'where', 'teamwork', 'and', 'collaboration', 'are', 'encouraged,', 'excellence', 'is', 'rewarded,', 'and', 'diversity', 'is', 'respected', 'and', 'valued.', 'Required', 'Qualifications:', 'Bachelor’s', 'degree', 'or', 'foreign', 'equivalent', 'required', 'from', 'an', 'accredited', 'institution.', 'Will', 'also', 'consider', 'three', 'years', 'of', 'progressive', 'experience', 'in', 'the', 'specialty', 'in', 'lieu', 'of', 'every', 'year', 'of', 'education.', '2', 'years', 'of', 'Information', 'Technology', 'experience', 'U.S.', 'citizens', 'and', 'those', 'authorized', 'to', 'work', 'in', 'the', 'U.S.', 'are', 'encouraged', 'to', 'apply.', 'We', 'are', 'unable', 'to', 'sponsor', 'at', 'this', 'time.', 'Candidate', 'must', 'be', 'located', 'within', 'commuting', 'distance', 'of', 'Tempe,', 'AZ', 'or', 'be', 'willing', 'to', 'relocate', 'to', 'the', 'area.', 'This', 'position', 'may', 'require', 'travel', 'in', 'the', 'US', 'and', 'Canada', '2', 'years', 'of', 'experience', 'in', 'ETL/Big', 'Data', 'Skills', 'Experience', 'with', 'Testing', 'strategies', 'and', 'Test', 'Execution', 'Knowledge', 'and', 'experience', 'with', 'full', 'SDLC', 'lifecycle', 'Experience', 'with', 'Lean', '/', 'Agile', 'development', 'methodologies', 'Preferred', 'Qualifications:', 'At', 'least', '2', 'years', 'of', 'experience', 'in', 'test', 'strategy', 'and', 'test', 'Design', 'Point', 'of', 'contact', 'from', 'Infosys', 'project', 'team', 'against', 'applications', 'assigned', 'to', 'him/her', 'under', 'Testing', 'project.', 'Excellent', 'Client', 'Interfacing', 'skills', 'Minimum', '2', 'years', 'of', 'experience', 'of', 'ETL/Big', 'DATA', 'using', 'industry', 'leading', 'ETL', 'tools/services.', 'Strong', 'in', 'SQL,', 'should', 'be', 'able', 'to', 'write', 'complex', 'queries', 'independently', 'Should', 'have', 'experience', 'in', 'Agile', 'and', 'Devops', 'methodology', '2', 'years', 'of', 'experience', 'in', 'test', 'execution', 'analysis', '&amp;', 'reporting,', 'testing', 'lifecycle', 'processes', 'and', 'test', 'tools', 'like', 'HP', 'ALM,', 'JIRA', 'Hands-on', 'experience', 'with', 'SQL', 'and', 'data', 'profiling', 'tools', 'and', 'utilities', 'is', 'preferred.', 'Experience', 'and', 'desire', 'to', 'work', 'in', 'a', 'Global', 'delivery', 'environment.', 'Good', 'Analytical', 'and', 'problem-solving', 'skills', 'Minimum', '1', 'year', 'of', 'experience', 'in', 'any', 'ETL', 'Automation', 'validation', 'tools', 'like', 'Informatica', 'DVO,', 'Informatica', 'Workflows', 'Should', 'be', 'aware', 'about', 'automation', 'framework', 'and', 'ability', 'to', 'develop', 'based', 'on', 'the', 'requirements', 'Understanding', 'of', 'one', 'or', 'more', 'Estimation', 'methodologies,', 'Knowledge', 'of', 'Quality', 'processes', 'Ability', 'to', 'communicate', 'complex', 'technology', 'solutions', 'to', 'diverse', 'teams', 'namely,', 'technical,', 'business', 'and', 'management', 'teams', 'Excellent', 'verbal', 'and', 'written', 'communication', 'skills', 'Experience', 'and', 'desire', 'to', 'work', 'in', 'a', 'Global', 'delivery', 'environment', 'The', 'job', 'entails', 'sitting', 'as', 'well', 'as', 'working', 'at', 'a', 'computer', 'for', 'extended', 'periods', 'of', 'time.', 'Should', 'be', 'able', 'to', 'communicate', 'by', 'telephone,', 'email', 'or', 'face', 'to', 'face.', 'Travel', 'may', 'be', 'required', 'as', 'per', 'the', 'job', 'requirements.',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'EOE/Minority/Female/Veteran/Disabled/Sexual', 'Orientation/Gender', 'Identity/National', 'Origin', 'To', 'learn', 'more', 'about', 'Infosys', 'and', 'see', 'our', 'ideas', 'in', 'action', 'please', 'visit', 'us', 'at', 'www.Infosys.com']</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</si>
  <si>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</si>
  <si>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['Company', 'Overview', 'and', 'Values:', 'Why', 'work', 'at', 'Entegris?', 'Lead.', 'Inspire.', 'Innovate.', 'Define', 'Your', 'Future.', 'Not', 'everyone', 'who', 'works', 'for', 'a', 'global', 'company', 'shares', 'the', 'same', 'background,', 'experiences', 'and', 'perspectives.', 'We', 'leverage', 'the', 'differences', 'of', 'our', 'employees', 'to', 'bring', 'new', 'ideas', 'to', 'the', 'table.', 'Every', 'employee', 'throughout', 'the', 'company', 'is', 'encouraged', 'to', 'share', 'input', 'on', 'projects', 'and', 'initiatives.', 'Our', 'decision', 'making', 'process', 'is', 'truly', 'a', 'collaborative', 'effort', 'as', 'we', 'realize', 'there', 'are', 'leaders', 'at', 'every', 'level', 'of', 'the', 'organization.', 'We', 'put', 'our', 'values', 'at', 'the', 'core', 'of', 'how', 'we', 'operate', 'as', 'an', 'organization', '—', 'not', 'just', 'when', 'it’s', 'convenient,', 'but', 'in', 'a', 'lasting', 'and', 'meaningful', 'way.', 'We', 'want', 'the', 'time', 'and', 'energy', 'you', 'spend', 'here', 'to', 'have', 'a', 'positive', 'impact', 'on', 'your', 'life', 'inside', 'and', 'outside', 'of', 'the', 'office.', 'Entegris', 'is', 'a', 'values-driven', 'culture', 'and', 'our', 'employees', 'rally', 'around', 'our', 'core', 'PACE', 'values:', 'People', 'Accountability', 'Creativity', 'Excellence', 'The', 'Role:', 'The', 'Production', 'Scheduler', 'position', 'is', 'responsible', 'for', 'creating', 'production', 'schedules', 'in', 'accordance', 'with', 'MRP', 'recommendations', 'and', 'customer', 'demand', 'to', 'ensure', 'a', 'controlled', 'flow', 'of', 'work', 'and', 'materials', 'through', 'manufacturing.', 'Supports', 'corporate', 'goals', 'to', 'ensure', 'service', 'level', 'and', 'inventory', 'turns', 'by', 'carefully', 'controlling', 'production', 'activities.', 'Supports', 'factory', 'SAP', 'data', 'integrity', 'for', 'BOMs,', 'routings,', 'MDM,', 'and', 'capacity', 'models;', 'supports', 'data', 'analysis', 'for', 'on', 'time', 'shipping', 'metrics,', 'supports', 'EtQ', 'documentation.', 'Supports', 'SAP', 'metrics', 'and', 'metrics', 'analysis.', 'In', 'this', 'role', 'you', 'will:', 'Identifies', 'material', 'and', 'resource', 'constraints', 'and', 'coordinates', 'and', 'expedites', 'their', 'resolution', 'with', 'responsible', 'parties', 'Coordinates', 'and', 'expedites', 'availability', 'of', 'tooling', 'where', 'applicable', 'and', 'provides', 'workload', 'visibility', 'to', 'manufacturing', 'Monitors', 'and', 'communicates', 'capacity', 'constraints', 'to', 'manufacturing', 'Rearranges', 'workload', 'within', 'the', 'framework', 'of', 'customer', 'requirements', 'and', 'work', 'center', 'capacity', 'to', 'resolve', 'constraints', 'when', 'applicable', 'Reviews', 'MRP', 'messages', 'daily', 'for', 'assigned', 'products', 'and', 'generate', 'work', 'orders', 'to', 'satisfy', 'demand', 'and', 'reschedules', 'as', 'necessary', 'to', 'present', 'the', 'correct', 'requirements', 'to', 'manufacturing', 'and', 'procurement', 'Ensures', 'on', 'time', 'delivery', 'of', 'customer', 'orders', 'by', 'monitoring', 'and', 'updating', 'work', 'order', 'schedules', 'for', 'validity', 'and', 'accuracy', 'Reviews', 'and', 'maintains', 'critical', 'Master', 'Data', 'elements', 'that', 'pertain', 'to', 'Scheduling', 'including', 'safety', 'stock', 'levels', 'and', 'order', 'quantities', 'where', 'necessary', 'and', 'reviews', 'and', 'maintains', 'work', 'center', 'data', 'for', 'assigned', 'areas', 'of', 'responsibility', 'Reviews', 'and', 'responds', 'to', 'all', 'ECR/ECO', 'and', 'QN', 'activity', 'for', 'assigned', 'product', 'lines', 'Assembles', 'work', 'order', 'job', 'packets', 'to', 'support', 'manufacturing', 'Analyzes', 'work', 'order', 'variances', 'and', 'close', 'work', 'orders', 'Collaborates', 'across', 'functional', 'areas', 'to', 'ensure', 'data', 'integrity', 'in', 'SAP', 'and', 'EtQ', 'document', 'control', 'is', 'maintained', 'Supports', 'the', 'toolroom', 'when', 'introducing', 'new', 'tools', 'to', 'the', 'facility', 'Completes', 'miscellaneous', 'tasks', 'as', 'assigned', 'in', 'support', 'of', 'the', 'larger', 'organization', 'and', 'production', 'goals', 'Maintains', 'a', 'clean', 'and', 'safe', 'work', 'area', 'and', 'wears', 'required', 'Personal', 'Protective', 'Equipment', 'Performs', 'duties', 'in', 'a', 'safe', 'manner', 'and', 'observes', 'approved', 'safety', 'procedures', 'Communicates', 'potential', 'hazards', 'immediately', 'to', 'supervisor', 'Traits', 'we', 'believe', 'make', 'a', 'strong', 'candidate:', 'Bachelor’s', 'Degree', 'in', 'relevant', 'field', 'and', 'a', 'minimum', 'of', '3-5', 'years', 'Manufacturing', 'Scheduling/Planning,', 'MRP', 'system', 'experience', 'or', 'an', 'equivalent', 'combination', 'of', 'work-related', 'experience', '1-3', 'years', 'SAP', 'experience', 'highly', 'desired', 'APICS', 'certification', 'preferred', 'Ability', 'to', 'work', 'a', 'flexible', 'schedule', 'to', 'support', 'the', 'operation', 'as', 'needed', 'Your', 'success', 'will', 'be', 'measured', 'by:', 'Is', 'a', 'team', 'builder;', 'takes', 'responsibility', 'for', 'self', 'and', 'team', 'goals', 'Displays', 'appropriate', 'sense', 'of', 'urgency', 'and', 'delivers', 'on', 'commitments', 'Raises', 'concerns', 'and', 'improvement', 'recommendations', 'proactively', 'What', 'we', 'offer::', 'Our', 'total', 'rewards', 'package', 'goes', 'above', 'and', 'beyond', 'just', 'a', 'paycheck.', 'Whether', 'you’re', 'looking', 'to', 'build', 'your', 'career,', 'improve', 'your', 'health,', 'or', 'protect', 'your', 'wealth,', 'we', 'offer', 'generous', 'benefits', 'to', 'help', 'you', 'achieve', 'your', 'goals.', 'Very', 'Competitive', 'total', 'compensation', 'plans.', 'A', '401(K)', 'plan', 'to', 'help', 'you', 'plan', 'for', 'your', 'future', 'with', 'an', 'impressive', 'employer', 'match', 'that’s', 'all', 'yours-', 'no', 'vesting!', 'Great', 'health,', 'dental', 'and', 'vision', 'insurance', 'packages', 'to', 'fit', 'your', 'needs', 'to', 'ensure', 'you’re', 'happy', 'and', 'healthy.', 'A', 'progressive', 'PTO', 'policy', 'that', 'empowers', 'our', 'employees', 'to', 'take', 'the', 'time', 'they', 'need', 'to', 'recharge!', 'At', 'Entegris', 'we', 'are', 'committed', 'to', 'providing', 'equal', 'opportunity', 'to', 'all', 'employees', 'and', 'applicants.', 'Our', 'policy', 'is', 'to', 'recruit,', 'hire,', 'train,', 'and', 'reward', 'employees', 'for', 'their', 'individual', 'abilities,', 'achievements', 'and', 'experience', 'without', 'regard', 'to', 'race,', 'color,', 'religion,', 'sexual', 'orientation,', 'age,', 'national', 'origin,', 'disability,', 'marital', 'or', 'military', 'status.', 'ENT789']</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</si>
  <si>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</si>
  <si>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['SurvTech', 'Solutions', '(SurvTech)', 'is', 'a', 'geospatial', 'firm', 'headquartered', 'in', 'Tampa,', 'Florida,', 'with', 'branch', 'offices', 'in', 'Lakeland,', 'Sanford', 'and', 'Ft.', 'Pierce,', 'Florida;', 'Mobile', 'and', 'Decatur,', 'Alabama;', 'and', 'New', 'Orleans,', 'Louisiana.', 'Our', 'services', 'include', 'conventional', 'land', 'surveying;', 'hydrographic', 'surveying', '(single', 'beam,', 'multi', 'beam,', 'side', 'scan,', 'sub-bottom,', 'and', 'interferometric);', 'subsurface', 'utility', 'mapping', '(GPR,', 'ERI', '&amp;', 'EM),', 'including', 'soft', 'dig', 'capability', '(vacuum', 'excavation);', '3D', 'high', 'definition', 'laser', 'scanning', '(terrestrial', 'LiDAR),', 'mobile', 'LiDAR,', 'Indoor', 'Mobile', 'LiDAR', 'and', '3D', 'modeling', 'and', 'BIM', 'services;', 'Metrology', 'and', 'Laser', 'Tracking', '(Industrial', 'Equipment', 'alignment);', 'geophysical', 'mapping', '(GPR,', 'ERI,', 'EM,', 'and', 'Seismic);', 'Geographic', 'Information', 'Systems', '(GIS);', 'and', 'aerial', 'mapping', 'utilizing', 'unmanned', 'aerial', 'vehicles', '(UAV’s', 'or', 'drones)', 'and', 'fixed', 'wing', 'airplanes.', 'We', 'have', 'an', 'immediate', 'need', 'for', 'applicants', 'experienced', 'and/or', 'interested', 'in', 'classifying', 'and', 'processing', 'LiDAR', 'Data', 'from', 'our', 'Decatur,', 'AL', 'office.', 'Tasks', 'Include:', 'Classifying', 'LiDAR', 'data', 'using', 'Terra', 'Solid', 'Process', 'and', 'QC', 'aircraft', 'trajectories', 'using', 'POSPac', 'MMS', 'Process', 'and', 'QC', 'calibrate', 'LiDAR', 'point', 'clouds', 'using', 'Optechs', 'LiDAR', 'Mapping', 'Suite.', 'Apply', 'here', '-', 'https://recruiting.paylocity.com/recruiting/jobs/Details/480320/SurvTech-Solutions-Inc/LiDAR-Data-Analyst', 'Job', 'Type:', 'Full-time', 'Pay:', 'From', '$15.00', 'per', 'hour', 'Benefits:', '401(k)', 'Dental', 'insurance', 'Health', 'insurance', 'Health', 'savings', 'account', 'Life', 'insurance', 'Paid', 'time', 'off', 'Professional', 'development', 'assistance', 'Referral', 'program', 'Tuition', 'reimbursement', 'Vision', 'insurance', 'Schedule:', '8', 'hour', 'shift', 'Work', 'Location:', 'One', 'location', "Company's", 'website:', 'www.survtechsolutions.com', 'Benefit', 'Conditions:', 'Waiting', 'period', 'may', 'apply', 'Work', 'Remotely:', 'No', 'COVID-19', 'Precaution(s):', 'Sanitizing,', 'disinfecting,', 'or', 'cleaning', 'procedures', 'in', 'place']</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</si>
  <si>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</si>
  <si>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['Wednesday,', 'August', '5,', '2020', 'Merrick', 'Bank', 'is', 'a', 'top-25', 'credit', 'card', 'issuer', 'and', 'merchant', 'acquirer', 'in', 'the', 'VISA/MasterCard', 'networks,', 'and', 'a', 'major', 'recreational', 'vehicle', 'lender.', 'The', 'Bank', 'is', 'a', 'Utah', 'Financial', 'Institution', 'and', 'a', 'member', 'of', 'the', 'FDIC.', 'At', 'Merrick', 'Bank,', 'we', 'specialize', 'in', 'credit', 'programs', 'that', 'assist', 'people', 'looking', 'to', 'build', 'or', 'rebuild', 'their', 'credit.', 'We', 'are', 'FDIC', 'insured', 'and', 'recognized', 'as', 'a', 'top-20', 'issuer', 'of', 'Visa®', 'cards.', 'In', 'total,', 'we', 'proudly', 'serve', 'over', '2.4', 'million', 'cardholders', 'and', 'have', 'extended', 'over', '$5.3', 'billion', 'in', 'credit.', 'Our', 'Mission', 'is', 'to', 'make', 'a', 'positive', 'difference', 'in', 'the', 'lives', 'of', 'our', 'customers,', 'our', 'employees,', 'and', 'our', 'community.', 'We', 'work', 'hard', 'to', 'create', 'a', 'work', 'environment', 'that', 'empowers', 'our', 'associates', 'to', 'grow,', 'learn,', 'and', 'reach', 'their', 'potential.', 'This', 'position', 'is', 'responsible', 'for', 'running', 'multiple', 'monthly', 'processes,', 'extracting', 'data,', 'maintaining/updating', 'analytical', 'files', 'and', 'data', 'sources,', 'producing', 'ad-hoc', 'reports', 'and', 'working', 'with', 'the', 'new', 'accounts', 'analytical', 'team.', 'The', 'candidate', 'will', 'improve', 'current', 'processes', 'through', 'automation,', 'streamlining,', 'and', 'general', 'improvement', 'of', 'the', 'process.', 'Further', 'this', 'candidate', 'will', 'be', 'responsible', 'for', 'time-sensitive', 'processes', 'requiring', 'audits', 'that', 'involve', 'other', 'departments', 'and', 'will', 'require', 'being', 'able', 'to', 'explain', 'month', 'to', 'month', 'changes', 'in', 'the', 'audit', 'reports.', 'This', 'candidate', 'will', 'work', 'closely', 'with', 'other', 'analysts', 'in', 'the', 'group', 'to', 'assist', 'them', 'in', 'their', 'role', 'through', 'education', 'of', 'data', 'sources', 'and', 'providing', 'data', 'when', 'needed.', 'Previous', 'experience', 'with', 'large', 'datasets', 'using', 'R,', 'SQL,', 'or', 'SAS', 'is', 'desired,', 'particularly', 'updating', 'and', 'maintaining', 'databases.', 'Previous', 'experience', 'with', 'quality', 'assurance', 'or', 'business', 'intelligence', 'reporting', 'is', 'also', 'useful', '–', 'particularly', 'using', 'Shiny', 'or', 'R.', 'QUALIFICATIONS:', '·', "Bachelor's", 'degree', 'in', 'a', 'field', 'related', 'to', 'the', 'following', 'skill', 'set', 'is', 'required.', 'A', 'Master’s', 'degree', 'is', 'preferred.', '·', 'Expertise', 'with', 'SQL', 'and', 'some', 'familiarity', 'with', 'programming', '(SAS', 'being', 'ideal)', 'is', 'required.', '·', 'Knowledge', 'of', 'R,', 'Python,', 'Java', 'script,', 'Shiny,', 'Html,', 'or', 'CSS', 'are', 'desired.', '·', 'A', 'firm', 'understanding', 'of', 'data', 'manipulation', 'and', 'extraction', 'is', 'necessary.', 'BONUS', 'POINTS:', '·', 'Experience', 'with', 'Docker,', 'and', 'Git', 'would', 'is', 'desirable.', '·', 'Experience', 'working', 'with', 'databases', 'is', 'desirable.', 'We', 'are', 'currently', 'using', 'PostgreSQL.', '·', 'Any', 'experience', 'with', 'BI', 'tools', 'such', 'as', 'Shiny', '(R)', 'or', 'Dash', '(python),', 'or', 'writing', 'automated', 'reports', 'with', 'LaTeX', 'is', 'desirable.', '·', 'Experience', 'finding', 'issues', 'with', 'data', 'is', 'desirable.', '·', 'Experience', 'in', 'the', 'banking', 'industry,', 'specifically', 'in', 'credit', 'cards', 'is', 'desirable.', 'PRIMARY', 'DUTIES:', '·', 'Monthly', 'process.', '·', 'Prospect', 'selection', 'process', 'and', 'audit.', '·', 'Quality', 'assurance', 'of', 'data', 'processes.', '·', 'Improving', 'the', 'current', 'data', 'environment', 'and', 'making', 'it', 'faster,', 'and', 'easier', 'to', 'access.', '·', 'Documenting', 'all', 'data', 'and', 'processes', 'the', 'department', 'develops', 'and', 'utilizes.', '·', 'Effective', 'written', 'and', 'verbal', 'communication', 'skills.', '·', 'Work', 'effectively', 'both', 'individually', 'and', 'in', 'a', 'collaborative', 'manner', 'with', 'a', 'team.', '·', 'Compliance', 'with', 'Laws', '&amp;', 'Regulations:', '·', 'Responsible', 'for', 'complying', 'with', 'all', 'of', 'the', 'Bank’s', 'internal', 'control', 'policies', 'and', 'procedures.', '·', 'Responsible', 'for', 'understanding', 'and', 'complying', 'with', 'all', 'laws', 'and', 'regulations', 'to', 'which', 'the', 'Bank', 'is', 'subject.', '·', 'Responsible', 'for', 'communicating', 'problems', 'in', 'operations,', 'noncompliance', 'with', 'the', 'code', 'of', 'conduct,', 'noncompliance', 'with', 'laws', 'and', 'regulations,', 'policy', 'violations,', 'or', 'illegal', 'acts.', 'What’s', 'in', 'it', 'for', 'you:', 'Competitive', 'salary', '(DOE)', 'Benefits', 'package', 'Medical,', 'Dental', 'and', 'Vision', '(plus', 'much', 'more)', '401(k)', 'Plan', 'with', 'Company', 'Match', 'Short', '&amp;', 'Long', 'Term', 'Disability', 'Group', 'Life', 'and', 'AD&amp;D', 'Insurance', 'Paid', 'Vacation,', 'Holidays,', 'and', 'Personal', 'Days', 'Employee', 'Events,', 'including', 'Employee', 'Appreciation', 'Day,', 'Holiday', 'Party,', 'etc.', 'Tuition', 'Reimbursement', 'Program', 'Candidates', 'must', 'have', 'unrestricted', 'authority', 'to', 'work', 'in', 'the', 'United', 'States', 'without', 'sponsorship.', 'Merrick', 'Bank', 'is', 'an', 'equal', 'opportunity', 'employer.', 'We', 'evaluate', 'qualified', 'applicants', 'without', 'regard', 'to', 'race,', 'color,', 'religion,', 'sex,', 'national', 'origin,', 'disability,', 'veteran', 'status,', 'and', 'other', 'legally', 'protected', 'characteristic.', 'The', 'EEO', 'is', 'the', 'Law', 'poster', 'is', 'available', 'here:', 'http://www1.eeoc.gov/employers/poster.cfm', 'Please', 'go', 'to', 'our', 'website', 'www.merrickbank.com', 'to', 'apply', 'and', 'learn', 'more', 'about', 'our', 'company', 'We', 'are', 'an', 'equal', 'opportunity', 'employer.', 'Merrick', 'Bank', 'will', 'do', 'a', 'thorough', 'background', 'check', 'for', 'all', 'hires.', 'This', 'includes', 'a', 'review', 'of', 'your', 'personal', 'credit', 'history,', 'drug', 'testing,', 'background', 'check,', 'and', 'employment/personal', 'references.', 'A', 'good', 'credit', 'history', 'is', 'important.', 'Other', 'details', 'Job', 'Family', 'Account', 'Acquisition', '&amp;', 'Data', 'Science', 'Pay', 'Type', 'Salary', 'Apply', 'Now']</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</si>
  <si>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</si>
  <si>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['North', 'Easton', 'Savings', 'Bank', 'is', 'a', 'mutual', 'bank', 'with', '18', 'locations', 'throughout', 'southeastern', 'Massachusetts.', 'Founded', 'in', '1864,', 'the', 'Bank', 'has', 'a', 'proven', 'track', 'record', 'of', 'growing', 'the', 'community', 'through', 'fair', 'banking', 'practices,', 'financial', 'advising,', 'and', 'local', 'philanthropy.', 'Our', 'team', 'maintains', 'an', 'engaged,', 'rewarding,', 'and', 'enjoyable', 'work', 'atmosphere', 'that', 'allows', 'each', 'member', 'to', 'achieve', 'their', 'highest', 'potential', 'and', 'personal', 'fulfillment.', 'Position', 'Summary', 'Under', 'the', 'direction', 'of', 'the', 'Director', 'of', 'Information', 'Systems', 'and', 'Technology,', 'the', 'Senior', 'Data', 'Analyst', 'will', 'lead', 'the', 'efforts', 'of', 'implementing', 'a', 'bank', 'wide', 'business', 'intelligence', 'strategy.', 'The', 'analyst', 'will', 'collaborate', 'with', 'the', 'management', 'team', 'to', 'develop', 'and', 'maintain', 'a', 'data', 'infrastructure', 'that', 'supports', 'data-driven', 'financial', 'and', 'strategic', 'business', 'decisions.', 'Must', 'possess', 'strong', 'written', 'and', 'verbal', 'skills', 'along', 'with', 'a', 'high', 'technical', 'aptitude', 'and', 'understanding.', 'Essential', 'Job', 'Functions/Responsibilities', 'The', 'essential', 'functions', 'include,', 'but', 'are', 'not', 'limited', 'to', 'the', 'following:', 'Works', 'collaboratively', 'with', 'the', 'management', 'team', 'to', 'provide', 'strong', 'reporting', 'and', 'analytical', 'information', 'that', 'reinforces', 'data-driven', 'business', 'decisions.', 'Outputs', 'should', 'support', 'decisions', 'that', 'increase', 'customer', 'experience,', 'deepen', 'customer', 'relationships,', 'increase', 'revenue,', 'and', 'strengthen', 'financial', 'performance:', 'including', 'identifying', 'redundancies,', 'streamlining', 'processes,', 'and', 'recommending', 'cost', 'cutting', 'measures.', 'Work', 'to', 'leverage', 'analytic', 'and', 'technical', 'skills', 'to', 'innovate,', 'build,', 'and', 'maintain', 'well-managed', 'data', 'solutions', 'and', 'capabilities', 'to', 'tackle', 'business', 'problems.', 'Drive', 'an', 'understanding', 'and', 'adherence', 'to', 'the', 'principles', 'of', 'data', 'quality', 'management', 'including', 'metadata,', 'lineage,', 'and', 'business', 'definitions.', 'Work', 'collaboratively', 'with', 'appropriate', 'tech', 'teams', 'to', 'manage', 'security', 'mechanisms', 'and', 'data', 'access', 'governance.', 'Build', 'and', 'execute', 'tools', 'to', 'monitor', 'and', 'report', 'on', 'data', 'quality.', 'Drive', 'meaningful', 'and', 'insightful', 'analysis', 'to', 'identify', 'trends', 'and', 'anomalies.', 'Report', 'results,', 'recommended', 'actions,', 'and', 'potential', 'business', 'opportunities', 'to', 'management.', 'Create', 'new', 'and', 'manage', 'existing', 'reports', 'using', 'bank', 'technologies', 'to', 'ensure', 'timely', 'and', 'accurate', 'data', 'reporting.', 'Transform', 'data', 'into', 'actionable', 'executive', 'level', 'insights', 'using', 'various', 'dashboard', 'and', 'visualization', 'tools.', 'Use', 'innovative', 'techniques', 'and', 'various', 'applications', 'to', 'integrate', 'data', 'from', 'external', 'sources', 'and', 'separate', 'systems', 'to', 'create', 'accurate,', 'consistent', 'reports', 'that', 'are', 'readily', 'available', 'for', 'management', 'review.', 'Develop', 'and', 'maintain', 'a', 'full', 'understanding', 'of', 'all', 'key', 'data', 'sources', 'to', 'support', 'the', 'development', 'of', 'key', 'performance', 'and', 'other', 'metrics', 'to', 'be', 'used', 'by', 'bank', 'management.', 'Develop', 'and', 'implement', 'quality', 'control', 'processes', 'to', 'identify', 'and', 'resolve', 'inconsistencies', 'in', 'data.', 'Participates', 'in', 'various', 'committees', 'and', 'project', 'teams', 'to', 'provide', 'data', 'specific', 'assistance', 'to', 'achieve', 'bank', 'objectives.', 'Keep', 'abreast', 'of', 'the', 'latest', 'technologies', 'and', 'industry', 'trends', 'relating', 'to', 'banking', 'and', 'business', 'intelligence.', 'Recommend', 'technology', 'upgrades', 'and', 'procedural', 'changes', 'as', 'appropriate.', 'Participate', 'in', 'technology', 'reviews', 'and/or', 'conversions', 'for', 'existing', 'and', 'new', 'applications', 'that', 'impact', 'data', 'analytics', 'and', 'reporting.', 'Maintain', 'current', 'knowledge', 'and', 'consistent', 'compliance', 'with', 'regulations,', 'bank', 'policies', 'and', 'procedures', 'related', 'to', 'the', 'position,', 'including', 'but', 'not', 'limited', 'to', 'Bank', 'Secrecy', 'Act', '(BSA)', 'and', 'Office', 'of', 'Foreign', 'Assets', 'Control', '(OFAC)', 'requirements.', 'Other', 'duties', 'as', 'assigned.', 'Minimum', 'Qualifications', '(Education/Knowledge,', 'Skills,', 'and', 'Abilities)', 'Bachelor’s', 'degree', 'in', 'related', 'field.', '3-5', 'years', 'of', 'experience.', 'Excellent', 'analytical,', 'communication,', 'time', 'management,', 'and', 'documentation', 'skills.', 'Practices', 'excellent', 'time', 'management', 'skills.', 'Advanced', 'knowledge', 'of', 'MS', 'Excel', 'and', 'MS', 'Suite', 'applications.', 'Experience', 'with', 'Crystal', 'Reports.', 'Knowledge', 'of', 'SQL.', 'Ability', 'to', 'handle', 'multiple,', 'conflicting', 'priorities', 'North', 'Easton', 'Savings', 'Bank', 'is', 'dedicated', 'to', 'being', 'an', 'equal', 'opportunity', 'workplace.', 'To', 'reach', 'and', 'maintain', 'this', 'goal,', 'the', 'Bank', 'strictly', 'prohibits', 'harassment', 'and', 'discrimination', 'based', 'on', 'gender,', 'sex,', 'race,', 'ethnic', 'background,', 'age,', 'physical', 'disability,', 'mental', 'disability,', 'and', 'anything', 'else', 'protected', 'by', 'law.', 'North', 'Easton', 'Savings', 'Bank', 'welcomes', 'diversity', 'and', 'we', 'believe', 'that', 'diversity', 'is', 'the', 'root', 'of', 'successful', 'teams', 'and', 'an', 'overall', 'successful', 'workplace.', 'Job', 'Type:', 'Full-time', 'Benefits:', '401(k)', '401(k)', 'matching', 'Dental', 'insurance', 'Disability', 'insurance', 'Employee', 'assistance', 'program', 'Flexible', 'spending', 'account', 'Health', 'insurance', 'Health', 'savings', 'account', 'Life', 'insurance', 'Paid', 'time', 'off', 'Retirement', 'plan', 'Tuition', 'reimbursement', 'Vision', 'insurance', 'Schedule:', 'Monday', 'to', 'Friday', 'Ability', 'to', 'Commute/Relocate:', 'South', 'Easton,', 'MA', '02375', '(Required)', 'Education:', "Bachelor's", '(Required)', 'Experience:', 'Business', 'Analysis:', '3', 'years', '(Required)', 'Work', 'Location:', 'One', 'location', "Company's", 'website:', 'www.northeastonsavingsbank.com', 'Work', 'Remotely:', 'Temporarily', 'due', 'to', 'COVID-19']</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</si>
  <si>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</si>
  <si>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['Ideal', 'Candidate', 'will', 'provide', 'support', 'in', 'various', "client's", 'projects,', 'as', 'well', 'as', 'Administrative/Organizational', 'projects.', 'Candidates', 'should', 'have', 'one', 'of', 'the', 'following', 'certificates:', 'Certified', 'Data', 'Management', 'Professional', 'or', 'Certified', 'Information', 'Management', 'Professional.', 'Responsibilities:', 'Interpret', 'data', 'and', 'turn', 'it', 'into', 'information', 'that', 'can', 'support', "client's", 'strategic', 'decisions.', 'Gather', 'information', 'from', 'various', 'sources', 'and', 'interpret', 'patterns', 'and', 'trends.', 'Provide', 'recommendations', 'in', 'data', 'structuring', 'and', 'process', 'digitization.', 'Must', 'be', 'able', 'to', 'filter', 'and', '“clean”', 'data', 'by', 'reviewing', 'computer', 'reports,', 'printouts,', 'and', 'performance', 'indicators', 'to', 'locate', 'and', 'correct', 'code', 'problems', 'and', 'provide', 'standardized', 'data.', 'Design', 'and', 'implement', 'Visual', 'Tools,', 'Reports', 'an', 'Dashboards.', 'Qualifications:', 'Certified', 'Data', 'Management', 'Professional', 'Certified', 'Information', 'Management', 'Professional', 'Strong', 'knowledge', 'of', 'and', 'experience', 'with', 'reporting', 'packages', 'and', 'databases', '(SQL', 'etc).', 'Experience', 'with', 'Business', 'Intelligence', 'software', 'such', 'as', 'Power', 'BI,', 'Tableau,', 'Google', 'Studio.', 'Strong', 'analytical', 'skills', 'with', 'the', 'ability', 'to', 'collect,', 'organize,', 'analyze,', 'and', 'disseminate', 'significant', 'amounts', 'of', 'information', 'with', 'attention', 'to', 'detail', 'and', 'accuracy.', 'Experience', 'designing', 'and', 'implementing', 'comprehensive', 'visual', 'reports', 'Must', 'have', 'familiarity', 'with', 'programming', '(XML,', 'Javascript,', 'or', 'ETL', 'frameworks)', 'is', 'a', 'plus.', 'Strong', 'verbal', 'and', 'written', 'communication', 'skills.', 'Attention', 'to', 'detail', 'and', 'proven', 'creativity.', 'Experience', 'in', 'producing', 'dynamic', 'and', 'interactive', 'data', 'visualizations', 'is', 'a', 'plus', 'BS', 'in', 'Engineering,', 'Mathematics,', 'Computer', 'Science,', 'Information', 'Management', 'or', 'Statistics.', 'Familiarity', 'with', 'Business', 'Intelligence', 'software', 'such', 'as', 'Power', 'BI,', 'Tableau,', 'Google', 'Studio', 'Bilingual', 'Experience', 'with', 'MS', 'Office', '-', 'with', 'proficiency', 'in', 'Excel.', 'Familiarity', 'with', 'Power', 'BI,', 'Tableau,', 'Qlickview,', 'and', 'others.', 'Experience', 'with', 'Sharepoint,', 'Power', 'AppsFamiliarity', 'with', 'Reporting', 'Services,', 'Azure', 'SQL,', 'AWS', 'Only', 'qualified', 'candidates', 'will', 'be', 'considered.', 'We', 'are', 'an', 'Equal', 'Employment', 'Opportunity', 'Employer', 'and', 'take', 'Affirmative', 'Action', 'to', 'recruit', 'Women,', 'Protected', 'Veterans', 'and', 'Individuals', 'with', 'Disabilities.', 'Job', 'Type:', 'Full-time', 'Benefits:', 'Dental', 'insurance', 'Health', 'insurance', 'Paid', 'time', 'off', 'Vision', 'insurance', 'Schedule:', '8', 'hour', 'shift', 'Education:', "Bachelor's", '(Preferred)', 'Experience:', 'SQL:', '3', 'years', '(Preferred)', 'designing', 'and', 'imlementing', 'visual', 'reports:', '2', 'years', '(Preferred)', 'Work', 'Location:', 'Multiple', 'locations', "Company's", 'website:', 'https://acumenian.com/', 'COVID-19', 'Precaution(s):', 'Remote', 'interview', 'process', 'Personal', 'protective', 'equipment', 'provided', 'or', 'required', 'Plastic', 'shield', 'at', 'work', 'stations', 'Temperature', 'screenings', 'Social', 'distancing', 'guidelines', 'in', 'place', 'Virtual', 'meetings', 'Sanitizing,', 'disinfecting,', 'or', 'cleaning', 'procedures', 'in', 'place']</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</si>
  <si>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</si>
  <si>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['Data', 'Analyst', 'Job', 'Details', 'Level', 'Experienced', 'Job', 'Location', 'NLC', '-', 'Washington,', 'DC', 'Remote', 'Type', 'N/A', 'Position', 'Type', 'Full', 'Time', 'Education', 'Level', '4', 'Year', 'Degree', 'Salary', 'Range', '$56,753.00', '-', '$73,055.00', 'Salary/year', 'Travel', 'Percentage', 'Up', 'to', '25%', 'Job', 'Shift', 'Day', 'Job', 'Category', 'Undisclosed', 'Description', 'Consistent', 'with', 'the', 'mission,', 'vision', 'and', 'values', 'of', 'National', 'League', 'of', 'Cities,', 'the', 'Data', 'Analyst', 'is', 'responsible', 'for', 'supporting', 'the', 'integration', 'of', 'data', 'and', 'systems', 'across', 'NLC', 'and', 'developing', 'and', 'providing', 'training', 'to', 'staff', 'on', 'basic', 'data', 'sources,', 'platforms,', 'and', 'techniques.', 'In', 'addition,', 'the', 'Data', 'Analyst', 'will', 'manage', 'staff', 'netFORUM', 'support', 'ticket', 'requests', 'and', 'create', 'dashboards', 'to', 'track', 'key', 'performance', 'indicators.', 'Activities', 'may', 'also', 'include', 'supporting', 'the', 'development', 'of', 'processes', 'to', 'transfer', 'data', 'across', 'NLC', 'systems', 'using', 'cloud', 'platforms', 'such', 'as', 'Amazon', 'Web', 'Services', '(AWS)', 'or', 'Microsoft', 'Azure.', 'Qualifications', '1.', 'netFORUM', 'Administration', '•', 'Provide', 'assistance', 'and', 'respond', 'to', 'information', 'requests', 'from', 'NLC', 'staff,', 'member', 'cities,', 'state', 'municipal', 'leagues,', 'and', 'other', 'interested', 'parties', 'on', 'data', 'housed', 'in', 'netFORUM.', '•', 'Develop', 'dashboards,', 'reports,', 'tools', 'and', 'resources', 'to', 'support', 'data', 'and', 'business', 'analytics', 'that', 'sustain,', 'measure', 'and', 'improve', 'organization', 'performance.', '•', 'Support', 'NLC', 'data', 'and', 'systems', 'integration', 'to', 'improve', 'business', 'processes', 'and', 'performance', 'across', 'the', 'organization.', '•', 'Maintain', 'processes', 'to', 'identify', 'and', 'eliminate', 'duplicate', 'records,', 'keep', 'member', 'contact', 'information', 'up', 'to', 'date,', 'and', 'improve', 'overall', 'data', 'quality', 'and', 'information', 'collection.', '•', 'Manage', 'day-to-day', 'responses', 'to', 'staff', 'netFORUM', 'support', 'tickets.', '2.', 'netFORUM', 'Research', 'and', 'Analysis', '•', 'Develop', 'netFORUM', 'and', 'SQL', 'queries', 'and', 'relevant', 'supporting', 'documentation.', '•', 'Develop', 'and', 'update', 'standard', 'operating', 'procedures', 'to', 'inform', 'staff', 'business', 'processes', 'and', 'metrics..', '•', 'Contribute', 'to', 'long-term', 'data', 'strategy', 'and', 'vision', 'including', 'organizational', 'analytics', 'capabilities.', '•', 'Maintain', 'thorough,', 'up-to-date', 'knowledge', 'of', 'data', 'and', 'systems', 'across', 'NLC.', '3.', 'Staff', 'Training', '•', 'Develop', 'and', 'deliver', 'on-going', 'systems', 'and', 'data', 'staff', 'training', '4.', 'Perform', 'other', 'duties', 'and', 'complete', 'special', 'projects', 'as', 'assigned.', 'Education', 'and', 'Experience:', "Bachelor's", 'degree', 'in', 'computer', 'science,', 'operations', 'information', 'management,', 'data', 'science,', 'or', 'relevant', 'experience', 'is', 'required;', '1-2yrs', 'experience', 'with', 'association', 'management', 'systems', '(AMS)', 'such', 'as', 'netFORUM,', 'Salesforce,', 'or', 'Aptify;', '1-2yrs', 'developing', 'queries', 'and', 'manipulating', 'data', 'using', 'SQL;', 'Experience', 'with', 'statistical,', 'survey,', 'and', 'data', 'tools', 'to', 'include,', 'but', 'not', 'be', 'limited', 'to', 'R,', 'Python,', 'Qualtrics,', 'ArcGIS,', 'PowerBI,', 'and', 'Tableau,', 'to', 'analyze', 'and', 'develop', 'research', 'outputs', 'and', 'insights', 'on', 'internal', 'operations;', 'Demonstrated', 'understanding', 'of', 'how', 'to', 'access', 'data', 'from', 'publicly', 'available', 'sources,', 'whether', 'raw', 'data', 'or', 'through', 'API,', 'and', 'manipulate', 'it', 'to', 'provide', 'city-level', 'data', 'points;', 'Experience', 'with', 'developing', 'and', 'delivering', 'staff', 'data', 'and', 'user', 'training;', 'Demonstrated', 'understanding', 'of', 'using', 'data', 'science', 'techniques', 'on', 'business', 'operations', 'and', 'sociodemographic', 'and', 'economic', 'data;', 'and', 'Strong', 'qualitative', 'and', 'quantitative', 'research', 'skills', 'Work', 'Environment:', 'Work', 'is', 'typically', 'performed', 'in', 'a', 'standard', 'office', 'setting', 'working', 'at', 'a', 'desk', 'or', 'table', 'on', 'a', 'level', 'surface.', 'Minimal', 'travel', 'is', 'expected.', 'May', 'be', 'required', 'to', 'work', 'more', 'hours', 'than', 'normal', 'during', 'a', 'regular', 'workweek', 'depending', 'on', 'workload', 'and', 'deadline', 'requirements.']</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</si>
  <si>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</si>
  <si>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['Sammons®', 'Financial', 'Group', 'Companies', 'offer', 'some', 'of', 'today’s', 'most', 'sought', 'after', 'life', 'insurance,', 'annuity,', 'and', 'retirement', 'planning', 'products.', 'Unlike', 'most', 'financial', 'organizations,', 'our', 'companies', 'are', 'not', 'publicly', 'traded,', 'which', 'means', 'we’re', 'focused', 'on', 'long-term', 'value', 'rather', 'than', 'short-term', 'earnings', 'pressures.', 'As', 'a', 'privately', 'held', 'company,', 'our', 'leaders', 'and', 'employees', 'remain', 'consistently', 'focused', 'on', 'long-term', 'growth,', 'making', 'decisions', 'that', 'allow', 'us', 'to', 'deliver', 'on', 'our', 'commitments', 'to', 'customers,', 'distribution', 'partners,', 'our', 'employees,', 'and', 'our', 'communities.', 'Individually,', 'our', 'companies', 'provide', 'value', 'in', 'the', 'products', 'and', 'services', 'they', 'offer.', 'Together', 'we', 'represent', 'a', 'history', 'of', 'strength', 'and', 'longevity.', 'What', 'you', 'can', 'expect', 'when', 'you', 'join', 'Sammons', 'Financial', 'Group:', 'A', 'casual', 'dress', 'code', 'including', 'jeans', 'A', 'rich', 'company', 'culture', 'driven', 'by', 'private', 'ownership', 'and', 'intentional', 'leadership', 'inspiring', 'employees', 'to', 'engage', 'in', 'our', 'healthy,', 'high-performing', 'and', 'values', 'based', 'culture', 'Healthy', 'balance', 'between', 'work', 'and', 'personal', 'lives.', 'Friday', 'afternoons', 'off', 'all', 'year', 'long,', 'competitive', 'PTO', 'and', 'generous', 'number', 'of', 'paid', 'holidays', 'Great', 'benefits', 'including', 'medical,', 'dental,', 'vision,', 'wellness', 'plan,', 'charitable', 'giving', 'programs,', 'education', 'assistance…', 'to', 'name', 'a', 'few', 'ESOP-A', 'generous', '100%', 'company', 'funded', 'retirement', 'plan', 'What', 'you', 'can', 'expect', 'Test', 'the', 'data', 'to', 'ensure', 'corresponding', 'ETL', 'code', 'is', 'developed', 'as', 'per', 'Data', 'Design', 'Documents.', 'Report', 'test', 'defects.', 'Leading', 'Defect', 'Triage', 'discussions.', 'Reporting', 'QA', 'progress', 'to', 'team', 'leadership.', 'Lead', 'offshore', 'team', 'members.', 'Coordinate', 'and', 'organize', 'user', 'acceptance', 'testing', 'activities.', 'Complete', 'data', 'profiling', 'and', 'define', 'data', 'transformations', 'for', 'use', 'by', 'the', 'ETL', 'Developers.', 'Qualifications:', 'Advanced', 'SQL', 'Skills', 'Understanding', 'of', 'Data', 'projects', 'and', 'Data', 'Design', 'Documents', 'Previous', 'Experience', 'with', 'Data', 'Design', 'and', 'Development', 'concepts', 'Previous', 'experience', 'with', 'testing', 'Operational', 'Data', 'Store', '(ODS)', 'and', 'Enterprise', 'Data', 'Warehouse', '(EDW).', 'Previous', 'experience', 'in', 'an', 'agile', 'analytics', 'environment', 'preferred.', 'Proactive,', 'problem', 'solver', 'and', 'self-motivated.', "Bachelor's", 'Degree', 'business', 'or', 'information', 'technology', 'related', 'major', 'preferred', 'Minimum', '6', "years'", 'quality', 'assurance', 'experience', 'relative', 'to', 'the', 'development', 'and', 'execution', 'of', 'test', 'cases', 'and', 'analysis', 'of', 'testing', 'results', 'preferred', 'Proven', 'experience', 'with', 'test', 'automation', 'tools', 'preferred', 'Proven', 'experience', 'working', 'in', 'Agile', 'teams', 'preferred', 'demonstrated', 'leadership', 'experience;', 'preferably', 'in', 'a', 'quality', 'assurance', 'role', 'preferred', 'Strong', 'mathematical', 'aptitude', 'Strong', 'Microsoft', 'Excel', 'skills', 'and', 'familiarity', 'with', 'other', 'Microsoft', 'tools', 'such', 'as', 'Word', 'and', 'Access.', 'Ability', 'to', 'understand', 'and', 'create', 'SQL', 'queries', 'Understanding', 'of', 'complex', 'life', 'or', 'annuity', 'products', 'and', 'processes', 'Strong', 'communication', 'skills', 'including', 'verbal,', 'written,', 'and', 'presentation', 'skills', 'Strong', 'interpersonal', 'skills', 'and', 'proven', 'ability', 'to', 'work', 'and', 'communicate', 'with', 'a', 'variety', 'of', 'personalities,', 'across', 'locations', 'and', 'varying', 'organizational', 'levels', 'Proven', 'ability', 'to', 'research,', 'analyze,', 'and', 'resolve', 'problem', 'situations', 'using', 'strong', 'judgment', 'and', 'high', 'level', 'decision', 'making', 'skills', 'Strong', 'initiative,', 'self-motivation,', 'and', 'ability', 'to', 'work', 'independently', 'and', 'oversee', 'work', 'of', 'others', 'Ability', 'to', 'handle', 'multiple', 'projects', 'simultaneously', 'and', 'work', 'effectively', 'under', 'deadline', 'pressures', 'on', 'complex', 'projects', 'Demonstrated', 'mastery', 'of', 'previous', 'levels', 'skills', 'and', 'responsibilities', 'Criminal', 'background', 'check', 'required.', 'Apply', 'Now']</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</si>
  <si>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</si>
  <si>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['Octane', 'is', 'a', 'Fintech', 'company', 'whose', 'mission', 'is', 'to', 'connect', 'people', 'with', 'their', 'passions.', 'The', '$21B', 'powersports', 'market', 'is', 'fast', 'and', 'fun,', 'but', 'the', 'purchasing', 'process', 'is', 'slow', 'and', 'frustrating.', 'Octane', 'is', 'changing', 'that', 'through', 'automated', 'underwriting,', 'innovative', 'credit', 'products,', 'and', 'financing', 'through', 'our', 'in-house', 'lender', 'Roadrunner', 'Financial.', 'Octane', 'reaches', 'millions', 'of', 'riders', 'through', 'editorial', 'brands', 'like', 'CycleWorld.com', 'and', 'helps', 'consumers', 'buy', 'their', 'favorite', 'vehicles', 'with', 'instant,', 'frictionless', 'financing', 'on', 'Octane.co.', 'Octane', 'is', 'gaining', 'traction', 'quickly', 'with', 'customers,', 'as', 'evidenced', 'by', 'growth', 'in', 'originations', 'through', 'our', 'platform', 'of', 'more', 'than', '3X', 'year-over-year.', 'Octane', 'works', 'with', 'more', 'than', '3,500', 'dealers', 'in', 'the', 'USA,', 'provides', 'financing', 'coverage', 'for', 'most', 'major', 'powersports', 'makes,', 'and', 'offers', 'promotional', 'financing', 'with', 'low', 'rates', 'for', '40', 'OEM', 'brands.', 'Because', "we're", 'the', 'platform', 'and', 'the', 'lender,', 'we', 'have', 'both', 'high', 'growth', 'and', 'positive', 'unit', 'economics', '-', 'rare', 'for', 'a', 'fintech.', 'We', 'have', 'raised', 'more', 'than', '$139M', 'in', 'venture', 'capital', 'from', 'leading', 'investors', 'such', 'as', 'IA', 'Ventures,', 'Valar', 'Ventures,', 'and', 'Contour', 'Venture', 'Partners.', 'We', 'are', 'seeking', 'an', 'experienced', 'Senior', 'Credit', 'Data', 'Analyst', 'to', 'analyze', 'data', 'and', 'provide', 'business', 'insights', 'to', 'stakeholders.', 'You', 'will', 'be', 'working', 'in', 'a', 'fast-paced', 'fintech', 'company', 'and', 'cooperate', 'with', 'a', 'diverse', 'team', 'to', 'complete', 'projects.', 'Specifically,', 'you', 'will:', 'Manage', 'routine', 'MIS', 'reports.', 'Collect', 'and', 'analyze', 'data', 'for', 'collection', 'efficiency.', 'Analyze', 'and', 'monitor', 'collection', 'strategy', 'to', 'optimize', 'collection', 'efforts', 'Influence', 'stakeholders', 'to', 'support', 'business', 'projects', 'Lead', 'projects', 'and', 'coordinate', 'with', 'other', 'teams', 'to', 'produce', 'better', 'business', 'outcomes', 'Test', 'business', 'processes', 'and', 'recommend', 'improvements', 'Your', 'background', 'includes:', '5-8', 'years', 'of', 'Business', 'Analyst', 'experience', "Bachelor's", 'degree', 'or', 'higher', 'in', 'business', 'analysis,', 'business', 'administration,', 'finance', 'or', 'related', 'field', '(advanced', 'degree', 'in', 'Science/Math', 'preferred)', 'Excellent', 'SQL', 'and', 'Excel', 'skills', '-', 'Python', 'is', 'a', 'plus', 'Excellent', 'written', 'and', 'verbal', 'communication', 'skills,', 'along', 'with', 'great', 'analytical,', 'critical', 'thinking', 'and', 'problem-solving', 'abilities', 'Strong', 'adaptability', 'and', 'capacity', 'to', 'work', 'in', 'fast-paced', 'environments', 'In-depth', 'understanding', 'of', 'organizational', 'data', 'flow', 'and', 'its', 'use', 'in', 'management', 'decision-making', 'Industry', 'experience', 'within', 'Consumer', 'Credit,', 'FinTech,', 'Financial', 'Services,', 'or', 'similar', 'preferred', 'Benefits', 'Robust', 'Health', 'Care', 'Plans', '(Medical,', 'Dental', '&amp;', 'Vision)', 'Up', 'to', '5', 'weeks', 'PTO', '(self-managed)', 'Generous', 'Parental', 'Leave', 'Retirement', 'Plan', '(401k)', 'with', 'Company', 'contribution', 'Educational', 'Assistance/Tuition', 'Reimbursement', 'up', 'to', '$3K/year', 'Powersports', 'Safety', 'Benefit:', 'reimbursement', 'of', 'up', 'to', '$500/year', 'for', 'the', 'purchase', 'of', 'any', 'powersports', 'safety', 'equipment', 'Life', 'Insurance', '(Basic,', 'Voluntary', '&amp;', 'AD&amp;D)', 'Short', 'Term', '/', 'Long', 'Term', 'Disability', '&amp;', 'Life', 'insurance', 'Team', 'Activities', '(remotely)', 'Monthly', 'company', 'gift', 'Octane', 'Lending', 'is', 'an', 'equal', 'opportunity', 'employer', 'committed', 'to', 'providing', 'equal', 'employment', 'opportunity', 'without', 'regard', 'to', 'race,', 'color,', 'religion,', 'sex,', 'sexual', 'orientation,', 'gender', 'identity,', 'national', 'origin,', 'age,', 'disability,', 'or', 'any', 'other', 'protected', 'status', 'with', 'respect', 'to', 'recruitment,', 'hiring,', 'promotion', 'and', 'other', 'terms', 'and', 'conditions', 'of', 'employment.']</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</si>
  <si>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</si>
  <si>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['Sr.', 'Data', 'Science', 'Analyst', 'is', 'reporting', 'to', 'the', 'Director', 'of', 'Customer', 'Analytics', 'and', 'is', 'responsible', 'for', 'broad', 'range', 'of', 'analytics', 'used', 'in', 'establishing', 'customer', 'strategies', 'and', 'providing', 'valuable', 'customer-centric', 'data', 'insights', 'for', 'cross-functional', 'audience', 'including', 'Merchandising,', 'Marketing', 'and', 'Supply', 'Chain.', 'In', 'this', 'role', 'candidate', 'will', 'build', 'out', 'and', 'automate', 'reports', '&amp;', 'dashboards,', 'extract', 'data', 'from', 'multiple', 'sources', 'to', 'build', 'models/algorithms', 'used', 'to', 'fine-tune', 'customer', 'strategies,', 'and', 'build', 'more', 'advanced', 'AI/machine', 'learning', 'tools', 'and', 'processes.', 'The', 'person', 'in', 'this', 'role', 'must', 'possess', 'strong', 'data', 'analytical', 'skills', 'and', 'technical', 'skills', 'used', 'in', 'data', 'engineering', '(mining', 'from', 'multiple', 'sources/systems),', 'predictive', 'scenario', 'modeling', 'and', 'machine', 'learning', 'knowledge.', 'Analytics', '&amp;', 'Data', 'engineering:', 'Automating', 'reports,', 'dashboards,', 'and', 'other', 'performance', 'tools', 'Data', 'engineering/mining', '(collecting,', 'transforming,', 'cleansing', 'and', 'analyzing)', 'Providing', 'valuable', 'business', 'analytics', 'and', 'insights', 'out', 'of', 'data', 'samples', 'thru', 'hypothesis', 'testing', 'Utilizing', 'different', 'databases', 'and', 'connections', 'and', '3rd', 'party', 'data', 'sets', 'to', 'enhance', 'analytics', 'scope', 'Building', 'data', 'visualizations', 'in', 'Tableau,', 'R-Shiny', 'or', 'other', 'Providing', 'ad-hoc', 'analysis', 'and', 'presenting', 'results', 'in', 'a', 'clear', 'manner', 'AI/Machine', 'Learning', '&amp;', 'Programing:', 'Building', 'AI/machine', 'learning', 'tools', 'to', 'optimize', 'analytics', 'and', 'processes', 'within', 'the', 'company', 'Applying', 'statistical', 'methods', 'and', 'building', 'machine', 'learning', 'algorithms', '(such', 'as', 'k-NN,', 'Naive', 'Bayes,', 'SVM,', 'Decision', 'Forests)', 'Using', 'query', 'languages', 'such', 'as', 'SQL', 'Utilizing', 'data', 'science', 'toolkits', 'such', 'as', 'R', 'and', 'Python', '(excellence', 'in', 'at', 'least', 'one', 'of', 'these)', 'Maintaining', 'expert-level', 'knowledge', 'on', 'data', 'science', 'trends,', 'technologies,', 'and', 'methodologies', 'Scoring', 'of', 'key', 'attributes', 'used', 'in', 'deep', 'statistical', 'analysis', 'and', 'modeling', 'Leading', 'in', 'defining', 'the', 'project', 'methodologies', 'and', 'approach', 'Other', 'skills:', 'Data', 'affinity', 'with', 'attention', 'to', 'detail', 'Solution', 'and', 'problem-solving', 'oriented', 'Strong', 'Communication', 'Skills', '(ability', 'to', 'communicate', 'complex', 'data', 'in', 'a', 'simple', 'way)', 'Strong', 'Presentation', 'Skills', 'and', 'Technical', 'Writing', 'Skills', 'Ability', 'to', 'work', 'within', 'a', 'diverse', 'background', 'team', 'or', 'independently', 'Able', 'to', 'quickly', 'interpret', 'the', 'data', 'and', 'transition', 'it', 'into', 'tangible', 'business', 'recommendation', 'Education', '/', 'Experience', 'Requirements:', 'Minimum', 'Education', '&amp;', 'Experience:', "Bachelor's", 'degree', 'in', 'data', 'science,', 'statistics,', 'computer', 'science,', 'business', 'or', 'related', 'field,', 'required', 'Proven', 'success', 'in', 'using', 'data-driven', 'analysis', 'to', 'assess', 'opportunities', 'and', 'drive', 'results', 'Preferred', 'Education', '&amp;', 'Experience:', 'Working', 'experience', 'in', 'Retail', 'industry', 'preferred', 'Master’s', 'degree', 'in', 'data', 'science,', 'statistics,', 'computer', 'science', 'or', 'related', 'field', 'preferred', 'Prior', 'Retail', 'Experience', 'with', 'min', '3', 'years', 'in', 'Customer', 'Analytics', 'or', 'Marketing', 'preferred', 'PhD', 'in', 'data', 'science,', 'statistics,', 'computer', 'science', 'or', 'related', 'field', 'welcome', 'Knowledge', '/', 'Skills', 'Requirements:', 'Strong', 'analytical', 'and', 'data', 'wrangling', 'skills', 'allowing', 'to', 'move', 'quickly', 'through', 'large', 'volumes', 'of', 'data', 'Aggressive', 'in', 'pursuing', 'opportunities', 'and', 'focused', 'on', 'providing', 'technical', 'and', 'analytical', 'business', 'solutions', 'to', 'drive', 'store', 'level', 'results', 'Creative', 'thinker', 'focused', 'of', 'problem', 'solving,', 'finding', 'efficiencies', 'and', 'streamlining', 'processes', 'Strong', 'communicator', 'with', 'ability', 'to', 'work', 'in', 'group', 'environment', 'Flexible', 'and', 'adaptable,', 'team-player', 'able', 'to', 'work', 'in', 'a', 'dynamic', 'group', 'environment', 'Passionate', 'for', 'coaching', 'and', 'development', 'of', 'talent', 'Ability', 'to', 'manage', 'time', 'and', 'workload', 'effectively', 'with', 'flexibility', 'to', 'shift', 'focus/priorities', 'at', 'a', "moment's", 'notice', 'An', 'ability', 'to', 'influence', 'cross-functionally', 'across', 'a', 'wide', 'range', 'of', 'business', 'areas', 'and', 'levels', 'Excellent', 'written', 'and', 'verbal', 'communication', 'skills', 'Reporting', 'Relationships:Supervisor', ':', 'Director', 'Customer', 'Analytics', 'Accessibility', 'Guidelines:', 'Belkcareers.com', 'is', 'committed', 'to', 'making', 'the', 'on-line', 'application', 'experience', 'easy', 'and', 'accessible', 'to', 'individuals', 'with', 'disabilities.', 'We', 'are', 'constantly', 'making', 'improvements', 'to', 'comply', 'with', 'the', 'spirit', 'of', 'the', '"Americans', 'with', 'Disabilities', 'Act,"', 'and', 'the', 'Web', 'Content', 'Accessibility', 'Guidelines.', 'If', 'any', 'of', 'the', 'information', 'on', 'the', 'belkcareers.com', 'website', 'is', 'not', 'accessible', 'to', 'you', 'due', 'to', 'a', 'disability,', 'please', 'contact', 'us', 'via', 'email', 'at', 'HRSharedServices@Belk.com.', 'Please', 'provide', 'the', 'location', 'of', 'the', 'inaccessible', 'information', 'and', 'the', 'format', 'you', 'wish', 'to', 'have', 'the', 'information', 'presented', 'and', 'we', 'will', 'be', 'happy', 'to', 'send', 'it', 'to', 'you,', 'either', 'via', 'your', 'email', 'address', 'or', 'a', 'separate', 'mailing', 'address', 'you', 'provide.', 'If', 'you', 'prefer,', 'you', 'may', 'contact', 'one', 'of', 'our', 'friendly', 'Shared', 'Services', 'representatives', 'at', '1-800-588-3700', 'and', 'we', 'will', 'be', 'happy', 'to', 'assist', 'you', 'with', 'the', 'application', 'process.', 'We', 'are', 'an', 'Equal', 'Opportunity', 'Employer:', 'We', 'treat', 'all', 'our', 'associates', 'and', 'candidates', 'as', 'equals.', 'We', 'require', 'all', 'associates', 'and', 'managers', 'to', 'do', 'so', 'too', 'and', 'comply', 'with', 'employment', 'laws', 'and', 'regulations.', 'All', 'personnel', 'actions', 'are', 'conducted', 'in', 'the', 'spirit', 'of', 'equal', 'employment.', 'We', 'are', 'committed', 'to', 'recruit,', 'train,', 'promote', 'and', 'retain', 'associates', 'without', 'regard', 'to', 'race,', 'color,', 'religion,', 'gender,', 'gender', 'identification', 'and', 'expression,', 'national', 'origin,', 'marital', 'status,', 'age,', 'disability,', 'genetic', 'information,', 'military', 'status,', 'sexual', 'orientation', 'or', 'any', 'other', 'characteristic', 'protected', 'by', 'applicable', 'local,', 'state', 'or', 'federal', 'laws.', '#LI-SE1', '#IND3']</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</si>
  <si>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</si>
  <si>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['Join', 'our', 'Supply', 'Chain', 'Team', 'at', 'Helen', 'of', 'Troy', 'as', 'a', 'Senior', 'Data', 'Analyst,', 'Warehouse', 'Operations,', 'and', 'make', 'an', 'immediate', 'impact', 'on', 'our', 'trusted', 'brands,', 'including', 'our', '8', 'leadership', 'brands:', 'OXO,', 'Hydro', 'Flask,', 'Vicks,', 'Braun,', 'Honeywell,', 'PUR,', 'Hot', 'Tools,', 'Drybar.', 'Together,', 'we', 'build', 'innovative', 'and', 'useful', 'products', 'that', 'elevate', "people's", 'lives', 'everywhere', 'every', 'day!', 'Look', 'around', 'you', 'at',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'The', 'Senior', 'Data', 'Analyst', 'will', 'be', 'responsible', 'for', 'analyzing', 'warehouse', 'inbound,', 'outbound,', 'sales,', 'forecasting,', 'and', 'purchasing', 'data', 'to', 'support', 'warehouse', 'operations', 'and', 'the', 'supply', 'chain.', 'This', 'will', 'be', 'done', 'by', 'maximizing', 'SQL', 'and', 'advanced', 'Microsoft', 'Excel', 'skills.', 'Develop', 'slotting', 'plans,', 'space', 'needs', 'at', 'both', 'warehouses', 'to', 'enable', 'Operations', 'to', 'position', 'the', 'product', 'that', 'will', 'positively', 'impact', 'order', 'fulfillment.', 'The', 'position', 'will', 'work', 'closely', 'with', 'Operations,', 'Engineering,', 'and', 'Business', 'units', 'to', 'develop', 'reports', 'and', 'intelligence', 'to', 'improve', 'overall', 'operational', 'efficiency.', 'Understand', 'the', 'changing', 'nature', 'of', 'the', 'business', 'and', 'the', 'operations', 'requirements', 'Gain', 'access', 'to', 'the', 'operational,', 'supply', 'chain,', 'and', 'sales', 'forecast', 'to', 'develop', 'long', 'term', 'and', 'short-term', 'space', 'requirements', 'and', 'slotting', 'analysis', 'Develop', 'a', 'proven', 'working', 'relationship', 'with', 'the', 'business', 'partners', 'to', 'understand', 'the', 'sales', 'and', 'inbound', 'forecast', 'Develop', 'a', 'partnership', 'with', 'operations', 'and', 'demonstrate', 'to', 'enable', 'product', 'movement', 'within', '4', 'walls', 'to', 'facilitate', 'productive', 'operations', 'Develop', 'cost', 'benefit', 'analysis', 'of', 'slotting', 'and', 'space', 'usage', 'changes', 'to', 'track', 'and', 'follow', 'up', 'on', 'the', 'impact', 'of', 'changes', 'Work', 'with', 'the', 'Industrial', 'Engineers', 'to', 'adjust', 'the', 'CAD', 'layout', 'and', 'measure', 'the', 'benefits', 'of', 'slotting', 'and', 'space', 'usage', 'changes', 'and', 'develop', 'a', 'scorecard', 'and', 'dashboards', 'to', 'drive', 'effective', 'decision', 'making', 'within', 'the', 'operation', 'and', 'continue', 'to', 'update', 'to', 'monitor', 'progress', 'Utilize', 'the', 'warehouse', 'management', 'system', 'to', 'make', 'changes', 'to', 'drive', 'efficient', 'space', 'planning', 'and', 'slotting', 'Skills', 'needed', 'to', 'be', 'successful', 'in', 'this', 'role:', 'Ability', 'to', 'communicate', 'ideas', 'at', 'all', 'levels', 'throughout', 'the', 'organization', 'Ability', 'to', 'work', 'well', 'in', 'a', 'team-based', 'environment', 'Demonstrate', 'strong', 'ability', 'to', 'use', 'various', 'forecasting', 'methodologies', 'and', 'statistical', 'analysis', 'Minimum', 'Qualifications:', "Bachelor's", 'Degree', 'or', 'other', '4-year', 'Degree', 'from', 'an', 'accredited', 'four-year', 'college', 'or', 'university', 'in', 'a', 'relevant', 'field', '5+', 'years', 'of', 'relevant', 'experience', 'Warehouse', 'operations', 'or', 'distribution', 'center', 'experience', 'Have', 'an', 'all-round', 'knowledge', 'of', 'business', 'and', 'engineering', 'Proficient', 'in', 'Microsoft', 'Office,', 'Visio,', 'and', 'AutoCAD', 'Applicants', 'must', 'be', 'authorized', 'to', 'work', 'in', 'the', 'United', 'States', 'on', 'a', 'full-time', 'basis', 'Wondering', 'if', 'you', 'should', 'apply?', 'Helen', 'of', 'Troy', 'welcomes', 'people', 'as', 'diverse', 'as', 'our', 'brands.', 'Have', 'the', 'confidence', 'to', 'come', 'as', 'who', 'you', 'are', 'because', 'your', 'point', 'of', 'view,', 'skillset,', 'and', 'experience', 'will', 'make', 'us', 'stronger.', 'If', "you're", 'eager', 'to', 'share', 'new', 'ideas', 'and', 'try', 'new', 'things,', 'we', 'want', 'to', 'hear', 'from', 'you.', 'For', 'more', 'information', 'about', 'Helen', 'of', 'Troy,', 'visit', 'www.helenoftroy.com.', 'You', 'can', 'also', 'find', 'us', 'on', 'LinkedIn,', 'Glassdoor,', 'Facebook,', 'Instagram', 'and', 'Twitter.', 'Helen', 'of', 'Troy', 'is', 'an', 'Equal', 'Opportunity/Affirmative', 'Action', 'Employer.', 'We', 'are', 'committed', 'to', 'developing', 'a', 'diverse', 'workforce', 'and', 'cultivating', 'an', 'inclusive', 'environment.', 'We', 'value', 'diversity', 'and', 'believe', 'that', 'we', 'are', 'strengthened', 'by', 'the', 'differences', 'in', 'our', 'experiences,', 'thinking,', 'culture', 'and', 'background.', 'We', 'do', 'not', 'discriminate', 'on', 'the', 'basis', 'of', 'race,', 'color,', 'religion,', 'sex,', 'national', 'origin,', 'sexual', 'orientation,', 'gender', 'identity,', 'age,', 'marital', 'status,', 'disability,', 'protected', 'veteran', 'status', 'or', 'any', 'protected', 'basis.', 'We', 'will', 'provide', 'individuals', 'with', 'disabilities', 'reasonable', 'accommodation', 'to', 'participate', 'in', 'the', 'job', 'application', 'process.', 'If', 'you', 'would', 'like', 'to', 'request', 'an', 'accommodation,', 'please', 'contact', 'Human', 'Resources', 'at', '(915)', '225-8000.', 'Incorporated', 'in', '1968,', 'Helen', 'of', 'Troy', 'has', 'grown', 'into', 'a', 'leading', 'global', 'consumer', 'products', 'company', 'with', 'career', 'opportunities', 'in', 'North', 'America,', 'South', 'America,', 'Europe', 'and', 'Asia.', 'We', 'offer', 'creative', 'solutions', 'for', 'our', 'customers', 'through', 'a', 'diversified', 'portfolio', 'of', 'well-recognized', 'and', 'widely', 'trusted', 'brands,', 'including', 'OXO®,', 'Hydro', 'Flask®,', 'Vicks®,', 'Braun®,', 'Honeywell®,', 'PUR®,', 'Hot', 'Tools®,', 'Drybar®.', 'Most', 'of', 'these', 'brands', 'rank', '#1', 'or', '#2', 'in', 'their', 'respective', 'categories.', 'We', 'boldly', 'bring', 'brands', 'into', 'our', 'family,', 'where', 'we', 'nurture', 'what', 'makes', 'them', 'great.', 'We', 'collaborate', 'internally', 'and', 'externally,', 'always', 'striving', 'to', 'provide', 'the', 'consumer-centric', 'innovation,', 'operational', 'excellence,', 'scale,', 'global', 'reach,', 'and', 'stellar', 'shared', 'services', 'to', 'make', 'them', 'soar.', 'The', 'above', 'statements', 'are', 'intended', 'to', 'describe', 'the', 'general', 'nature', 'and', 'level', 'of', 'work', 'performed', 'by', 'people', 'assigned', 'to', 'this', 'classification.', 'They', 'are', 'not', 'intended', 'to', 'be', 'construed', 'as', 'an', 'exhaustive', 'list', 'of', 'all', 'responsibilities', 'and', 'duties', 'required', 'of', 'personnel', 'so', 'classified.', 'Management', 'retains', 'the', 'right', 'to', 'add', 'or', 'to', 'change', 'duties', 'of', 'the', 'position', 'at', 'any', 'time.']</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</si>
  <si>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</si>
  <si>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'Brief', 'Description:', 'The', 'Data', 'Engineering', 'Analyst', 'role', 'involves', 'developing', 'applications', 'designed', 'to', 'accumulate,', 'derive', 'meaning', 'from,', 'and', 'apply', 'stewardship', 'to,', 'large', 'datasets.', 'The', 'Data', 'Engineering', 'Analyst', 'will', 'have', 'to', 'both', 'be', 'able', 'to', 'work', 'with', 'the', 'Global', 'People', 'Data', 'team’s', 'internal', 'datasets', 'and', 'tools,', 'as', 'well', 'as', 'be', 'able', 'to', 'coordinate', 'with', 'outside', 'groups', 'to', 'continuously', 'meet', 'their', 'needs.', 'The', 'Data', 'Engineering', 'Analyst', 'is', 'expected', 'to', 'be', 'a', 'key', 'developer', 'of', 'Global', 'People', 'Data', 'tools', 'and', 'products,', 'both', 'in', 'maintaining', 'and', 'upgrading', 'existing', 'tools', 'and', 'in', 'developing', 'new', 'products', 'using', 'state', 'of', 'the', 'art', 'techniques', 'and', 'programming', 'concepts.', 'Requirements', 'Bachelor’s', 'degree', '(preferable', 'in', 'computer', 'science', 'or', 'a', 'related', 'field', 'Experience', 'with', 'Machine', 'Learning', 'and/or', 'Artificial', 'Intelligence', 'Technologies', '2', '-', '5', 'yrs.', 'experience', 'with', 'SQL', 'for', 'data', 'analysis', '2', '-', '5', 'yrs.', 'experience', 'with', 'Python', 'for', 'data', 'analysis', '1', '-', '3', 'yrs.', 'experience', 'with', 'ETL', 'pipeline', 'development', 'Ability', 'to', 'work', 'closely', 'with', 'others', 'and', 'problem', 'solve', 'complex', 'situations', 'Experience', 'with', 'hosted', 'environments', '(AWS,', 'and', 'Azure', 'recommended)', '#LI-PD1',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</si>
  <si>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</si>
  <si>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['JOB', 'SUMMARY:', 'LIFEPlan', 'CCO', 'NY,', 'LLC.', 'empowers', 'people', 'with', 'intellectual', 'and', 'developmental', 'disabilities,', 'and', 'their', 'families', 'to', 'lead', 'happy,', 'healthy', 'and', 'meaningful', 'lives', 'through', 'choice,', 'inclusion', 'and', 'participation.', 'LIFEPlan', 'supports', 'the', 'members', 'we', 'serve', 'to', 'dream,', 'plan', 'and', 'achieve', 'their', 'goals,', 'and', 'to', '“Live', 'the', 'Life', 'They', 'Want', 'to', 'Live.”', 'In', 'turn,', 'we', 'offer', 'a', 'competitive', 'compensation', 'package,', 'generous', 'benefits', 'and', 'paid-time', 'off,', 'comprehensive', 'on-going', 'training,', 'promotion', 'opportunities', 'and', 'a', 'work', 'culture', 'that', 'values', 'commitment,', 'excellence,', 'work', 'life', 'balance,', 'teamwork,', 'respect', 'and', 'dignity', 'to', 'support', 'our', 'staff', 'to', 'live', 'their', 'best', 'lives.', 'The', 'Data', 'Analyst', 'works', 'to', 'turn', 'data', 'into', 'information.', 'Under', 'the', 'general', 'supervision', 'of', 'the', 'VP', 'of', 'Information', 'Technology,', 'the', 'Data', 'Analyst', 'oversees', 'and', 'conducts', 'the', 'conversion', 'of', 'data', 'into', 'insights', 'that', 'will', 'lead', 'to', 'informed', 'business', 'and', 'clinical', 'decisions.', 'The', 'Data', 'Analyst', 'will', 'work', 'directly', 'with', 'stakeholders', 'and', 'the', 'organizations', 'top', 'management', 'and', 'executives', 'to', 'identify', 'data', 'needs,', 'build', 'the', 'data', 'infrastructure,', 'and', 'necessary', 'reporting', 'tools.', 'The', 'Data', 'Analyst', 'will', 'handle', 'multiple', 'tasks', 'simultaneously,', 'prioritize,', 'and', 'work', 'well', 'under', 'pressure', 'within', 'aggressive', 'timelines.', 'THIS', 'IS', 'NOT', 'A', 'REMOTE', 'POSITION.', 'You', 'MUST', 'live', 'within', 'driving', 'distance', 'to', 'one', 'of', 'our', 'hub', 'locations.', 'A', 'list', 'of', 'our', 'hubs', 'can', 'be', 'found', 'at:', 'https://lifeplanccony.com/about/service-area/', 'ESSENTIAL', 'FUNCTIONS:', 'Work', 'with', 'executives', 'and', 'other', 'business', 'leaders', 'to', 'identify', 'data', 'and', 'reporting', 'needs.', 'Develop', 'the', 'data', 'model', 'Build', 'and', 'maintain', 'the', 'database', 'system', 'to', 'ensure', 'efficient', 'operation', 'Collect,', 'transform,', 'and', 'clean', 'data', 'using', 'supported', 'tools', 'Structure', 'large', 'data', 'sets', 'to', 'find', 'usable', 'information', 'Create', 'reports', 'for', 'internal', 'teams', 'and/or', 'external', 'clients', 'Build', 'self', 'service', 'tools', 'to', 'allow', 'stakeholders', 'to', 'drill', 'into', 'and', 'analyze', 'data', 'Use', 'graphs,', 'infographics,', 'and', 'other', 'methods', 'to', 'visualize', 'data', 'Establish', 'KPIs', 'to', 'measure', 'the', 'effectiveness', 'of', 'business', 'decisions', 'Work', 'with', 'a', 'team', 'of', 'analysts', 'and', 'other', 'associates', 'to', 'improve', 'IT', 'system', 'data', 'capture', 'Create', 'presentations', 'and', 'reports', 'based', 'on', 'recommendations', 'and', 'findings', 'Other', 'duties', 'as', 'assigned', 'QUALIFICATIONS:', 'Required:', 'A', 'bachelor’s', 'degree', 'in', 'computer', 'science,', 'mathematics,', 'statistics', 'or', 'similar', 'is', 'preferred', 'with', 'a', 'minimum', 'of', '2', 'years’', 'experience', 'in', 'a', 'Data', 'Analyst/DBA', 'or', 'similar', 'role;', 'OR,', 'a', 'minimum', 'of', '5+', 'years', 'of', 'relevant', 'experience.', 'Coding', 'skills', 'in', 'languages', 'such', 'as', 'SQL,', 'Python', 'and/or', 'R', 'are', 'required', 'Reporting', 'and', 'data', 'visualization', 'skills', 'using', 'software', 'such', 'as', 'Power', 'BI', 'and', 'Tableau', 'Knowledge', 'of', 'data', 'gathering,', 'cleaning', 'and', 'transforming', 'tools', 'and', 'techniques', 'Understanding', 'of', 'data', 'warehousing', 'and', 'ETL', 'techniques', 'Analytical', 'and', 'problem-solving', 'skills', 'Proficiency', 'in', 'Microsoft', 'Excel', 'Ability', 'to', 'set', 'and', 'meet', 'deadlines', 'Ability', 'to', 'work', 'in', 'high-pressure', 'situations', 'Technical', 'writing', 'skills', 'Excellent', 'attention', 'to', 'detail', 'Strong', 'written/verbal', 'communication', 'skills', 'THIS', 'IS', 'NOT', 'A', 'REMOTE', 'POSITION.', 'You', 'MUST', 'live', 'within', 'driving', 'distance', 'to', 'one', 'of', 'our', 'hub', 'locations.', 'A', 'list', 'of', 'our', 'hubs', 'can', 'be', 'found', 'at:', 'https://lifeplanccony.com/about/service-area/']</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</si>
  <si>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</si>
  <si>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['Position', 'Overview:', 'Catalent', 'hires', 'people', 'with', 'a', 'passion', 'to', 'make', 'a', 'difference', 'to', 'the', 'health', 'of', 'millions', 'of', 'people', 'globally.', 'Your', 'expertise,', 'coupled', 'with', 'Catalent’s', 'advanced', 'technologies', 'and', 'collaboration', 'with', 'thousands', 'of', 'innovative', 'pharmaceutical,', 'biotech', 'and', 'healthcare', 'companies,', 'will', 'help', 'bring', 'life-enhancing', 'products', 'to', 'the', 'people', 'you', 'know', 'and', 'love.', 'Your', 'talents', ',', 'ideas', 'and', 'passion', 'are', 'essential', 'to', 'our', 'mission;', 'to', 'develop,', 'manufacture', 'and', 'supply', 'products', 'that', 'help', 'people', 'live', 'better,', 'healthier', 'lives.', 'Interested', 'in', 'learning', 'more', 'about', 'life', 'at', 'Catalent?', 'Start', 'here', 'Financial', 'Data', 'System', 'Analyst', 'Catalent', 'Gene', 'Therapy', 'hires', 'people', 'with', 'a', 'passion', 'to', 'make', 'a', 'difference.', 'Your', 'expertise,', 'coupled', 'with', 'our', 'advanced', 'technologies', 'and', 'collaboration', 'with', 'innovative', 'pharmaceutical,', 'biotech', 'and', 'healthcare', 'companies,', 'will', 'help', 'bring', 'life-enhancing', 'products', 'to', 'the', 'people', 'you', 'know', 'and', 'love.', 'Your', 'talents,', 'ideas', 'and', 'passion', 'are', 'essential', 'to', 'our', 'mission;', 'to', 'develop,', 'manufacture', 'and', 'supply', 'products', 'that', 'help', 'people', 'live', 'better,', 'healthier', 'lives.', 'The', 'Financial', 'Data', 'System', 'Analyst', 'will', 'report', 'to', 'our', 'Associate', 'Director', 'of', 'Financial', 'Systems.', 'In', 'concert', 'with', 'Catalent’s', 'Patient', 'First', 'philosophy,', 'this', 'position', 'is', 'key', 'in', 'our', 'efforts', 'toward', 'continuous', 'improvement', 'of', 'our', 'processes', '&amp;', 'information', 'which', 'will', 'allow', 'quality', 'drug', 'products', 'to', 'reach', 'patients', 'safely', 'and', 'efficiently.', 'The', 'Role', '(daily', 'responsibilities)', 'Maintain', 'consistent', 'financial', 'data', 'in', 'QAD,', 'including', 'new', 'item', 'requests,', 'change', 'requests.', 'Maintain', 'data', 'management', 'workflows', 'for', 'entry', 'and', 'approval', 'to', 'ensure', 'all', 'stakeholders', 'are', 'consulted,', 'informed', 'or', 'responsible', 'for', 'their', 'data.', 'Provide', 'assistance', 'to', 'end', 'users', 'departments', 'as', 'needed', 'Provide', 'technical', 'training', 'as', 'required', 'to', 'end', 'users', 'for', 'all', 'phases', 'of', 'application', 'Provide', 'technical', 'and', 'end', 'user', 'support', 'for', 'fiscal', 'close', 'Design/Build', 'and', 'produce', 'reports', 'on', 'data', 'through', 'browse/query', 'maintenance', 'Understand', 'requirements', 'for', 'approvals', 'and', 'processes', 'in', 'order', 'to', 'create', 'Global', 'Requisitions', '(GRS)', 'Identify', 'areas', 'of', 'process', 'and', 'data', 'weakness', 'and', 'suggest', 'methods', 'of', 'improvement.', 'Cross-functional', 'collaboration', 'with', 'PD,', 'QA,', 'Marketing,', 'Supply', 'Chain,', 'Finance', 'Extract', 'financial', 'data', 'from', 'various', 'accounting', 'and', 'information', 'systems', 'and', 'perform', 'complex', 'statistical,', 'financial', 'and', 'cost', 'accounting', 'analysis', 'of', 'data', 'Perform', 'analysis', 'on', 'budget', 'performance,', 'investigate', 'variances,', 'and', 'communicate', 'to', 'leadership', 'as', 'requested', 'Resolve', 'any', 'expense', 'posting', 'errors', 'and', 'communicate', 'proper', 'expense', 'allocation', 'as', 'needed', 'The', 'Candidate', '(requirements)', '5+', 'years', 'of', 'experience', 'in', 'system', 'analysis', 'and', 'support', 'in', 'a', 'public', 'company', 'setting', 'Bachelors', 'degree', 'in', 'Finance,', 'Accounting,', 'or', 'related', 'field', 'preferred,', 'Masters', 'degree', 'a', 'plus', 'CPA', 'a', 'plus', 'Familiar', 'with', 'IT', 'SOX', 'requirements', 'Proficient', 'in', 'understanding', 'databases/applications', 'Demonstrated', 'ability', 'to', 'work', 'in', 'a', 'collaborative', 'manner', 'Basic', 'accounting', 'knowledge', 'Ability', 'to', 'identify', 'process', 'improvement', 'Proficient', 'in', 'MS', 'Excel', 'Experience', 'with', 'QAD', 'and', 'JDE', 'Catalent’s', 'standard', 'leadership', 'competencies', 'that', 'are', 'used', 'to', 'interview', 'and', 'for', 'Performance', '&amp;', 'Development:', 'Leads', 'with', 'Integrity', 'and', 'Respect', 'Delivers', 'Results', 'Demonstrates', 'Business', 'Acumen', 'Fosters', 'Collaboration', 'and', 'Teamwork', 'Champions', 'Change', 'Engages', 'and', 'Inspires', 'Coaches', 'and', 'Develops', 'Position', 'Benefits', 'Diverse,', 'inclusive', 'culture', 'Competitive', 'salary', '401(k)', 'retirement', 'savings', 'plan', 'with', 'company', 'match', 'Educational', 'assistance/reimbursement', '19', 'days’', 'Paid', 'time', 'off', 'Medical,', 'dental,', 'and', 'vision', 'insurance', 'Life', 'insurance', 'Flexible', 'spending', 'account', 'Employee', 'discount', 'programs', 'Robust', 'Employee', 'Referral', 'Program', 'Catalent', 'offers', 'rewarding', 'opportunities', 'to', 'further', 'your', 'career!', 'Join', 'the', 'global', 'drug', 'development', 'and', 'delivery', 'leader', 'and', 'help', 'us', 'bring', 'over', '7,000', 'life-saving', 'and', 'life-enhancing', 'products', 'to', 'patients', 'around', 'the', 'world.', 'Catalent', 'is', 'an', 'exciting', 'and', 'growing', 'international', 'company', 'where', 'employees', 'work', 'directly', 'with', 'pharma,', 'biopharma', 'and', 'consumer', 'health', 'companies', 'of', 'all', 'sizes', 'to', 'advance', 'new', 'medicines', 'from', 'early', 'development', 'to', 'clinical', 'trials', 'and', 'to', 'the', 'market.', 'Catalent', 'produces', 'more', 'than', '70', 'billion', 'doses', 'per', 'year,', 'and', 'each', 'one', 'will', 'be', 'used', 'by', 'someone', 'who', 'is', 'counting', 'on', 'us.', 'Join', 'us', 'in', 'making', 'a', 'difference.', 'Catalent', 'is', 'committed', 'to', 'the', 'health', 'and', 'safety', 'of', 'its', 'employees,', 'visitors', 'and', 'the', 'customers', 'and', 'patients', 'we', 'serve.', 'As', 'a', 'result', 'of', 'the', 'global', 'pandemic,', 'we', 'have', 'modified', 'many', 'of', 'our', 'recruitment', 'and', 'on-boarding', 'processes', 'to', 'maintain', 'everyone’s', 'safety.', 'The', 'Human', 'Resources', 'teams', 'will', 'communicate', 'all', 'necessary', 'safety', 'processes', 'and', 'procedures', 'throughout', 'each', 'stage.', 'personal', 'initiative.', 'dynamic', 'pace.', 'meaningful', 'work.', 'Visit', 'www.catalent.com/careers', 'to', 'explore', 'career', 'opportunities.', 'C', 'atalent', 'is', 'an', 'Equal', 'Opportunity', '/', 'Affirmative', 'Action', 'employer.', 'All', 'qualified', 'applicants', 'will', 'receive', 'consideration', 'for', 'employment', 'without', 'regard', 'to', 'race,', 'color,', 'religion,', 'sex,', 'national', 'origin,', 'disability,', 'protected', 'veteran', 'status,', 'sexual', 'orientation', 'or', 'gender', 'identity.', 'If', 'you', 'require', 'reasonable', 'accommodation', 'for', 'any', 'part', 'of', 'the', 'application', 'or', 'hiring', 'process', 'due', 'to', 'a', 'disability,', 'you', 'may', 'submit', 'your', 'request', 'by', 'sending', 'an', 'email,', 'and', 'confirming', 'your', 'request', 'for', 'an', 'accommodation', 'and', 'include', 'the', 'job', 'number,', 'title', 'and', 'location', 'to', 'DisabilityAccommodations@catalent.com', '.', 'This', 'option', 'is', 'reserved', 'for', 'individuals', 'who', 'require', 'accommodation', 'due', 'to', 'a', 'disability.', 'Information', 'received', 'will', 'be', 'processed', 'by', 'a', 'U.S.', 'Catalent', 'employee', 'and', 'then', 'routed', 'to', 'a', 'local', 'recruiter', 'who', 'will', 'provide', 'assistance', 'to', 'ensure', 'appropriate', 'consideration', 'in', 'the', 'application', 'or', 'hiring', 'process.', 'Notice', 'to', 'Agency', 'and', 'Search', 'Firm', 'Representatives:', 'Catalent', 'Pharma', 'Solutions', '(Catalent)', 'is', 'not', 'accepting', 'unsolicited', 'resumes', 'from', 'agencies', 'and/or', 'search', 'firms', 'for', 'this', 'job', 'posting.', 'Resumes', 'submitted', 'to', 'any', 'Catalent', 'employee', 'by', 'a', 'third', 'party', 'agency', 'and/or', 'search', 'firm', 'without', 'a', 'valid', 'written', '&amp;', 'signed', 'search', 'agreement,', 'will', 'become', 'the', 'sole', 'property', 'of', 'Catalent.', 'No', 'fee', 'will', 'be', 'paid', 'if', 'a', 'candidate', 'is', 'hired', 'for', 'this', 'position', 'as', 'a', 'result', 'of', 'an', 'unsolicited', 'agency', 'or', 'search', 'firm', 'referral.', 'Thank', 'you.']</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</si>
  <si>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</si>
  <si>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'The', 'Sr.', 'Data', 'Analyst', 'will', 'be', 'responsible', 'for', 'understanding', 'the', 'business', 'value', 'requests', 'and', 'requirements', 'provided', 'by', 'the', 'Product', 'Manager,', 'and', 'will', 'use', 'a', 'technical,', 'analytical', 'and', 'critical', 'thinking', 'skillset', 'to', 'develop', 'SQL', 'programs', 'and', 'analyze', 'data', 'to', 'determine', 'feasibility,', 'viability,', 'gaps', 'and', 'risks', 'to', 'the', 'MDM', 'team.', 'Additionally,', 'you', 'will', 'partner', 'with', 'integration', 'partners', 'to', 'understand', 'source', 'system', 'application', 'data', 'and', 'assist', 'with', 'reconciliation', 'and', 'remediation.', 'The', 'candidate', 'is', 'a', 'proven', 'team', 'player,', 'highly', 'proficient', 'in', 'SQL', 'development,', 'strong', 'critical', 'thinker,', 'well', 'versed', 'in', 'methods', 'of', 'data', 'analysis', 'in', 'a', 'wide', 'range', 'of', 'applications.', 'This', 'position', 'involves', 'a', 'high', 'degree', 'of', 'independence', 'and', 'broad', 'exposure', 'to', 'all', 'aspects', 'of', 'development', 'including', 'configuration,', 'maintenance,', 'analysis,', 'design,', 'implementation', 'and', 'documentation.', 'The', 'individual', 'provides', 'on-time', 'and', 'accurate', 'estimation', 'of', 'work,', 'ensures', 'a', 'high', 'level', 'of', 'quality', 'of', 'team', 'solutions,', 'and', 'is', 'driven', 'to', 'meet', 'commitments.', 'This', 'position', 'is', '100%', 'remote', 'even', 'after', 'pandemic.', 'Essential', 'Responsibilities', 'Partner', 'with', 'Product', 'Manager', 'to', 'understand', 'business', 'requirements', 'and', 'translate', 'to', 'functional', 'requirements', 'Analyze', 'source', 'system', 'application', 'data', 'and', 'perform', 'hypothetical', 'testing', 'to', 'determine', 'feasibility,', 'viability,', 'gaps', 'and', 'risks', 'prior', 'to', 'integration', 'with', 'the', 'MDM', 'platform', 'Work', 'with', 'the', 'delivery', 'team', 'to', 'understand', 'implication', '/', 'impact', 'of', 'proposed', 'deliverables', 'Assist', 'the', 'team', 'in', 'performing', 'analysis', 'required', 'for', 'UAT', 'testing', 'and', 'validation', 'Assist', 'the', 'team', 'with', 'analysis', 'required', 'for', 'post', 'implementation', 'testing,', 'validation', 'and', 'monitoring', 'Assist', 'the', 'team', 'with', 'analysis', 'required', 'for', 'post', 'implementation', 'testing,', 'validation', 'and', 'monitoring', 'Assist', 'the', 'team', 'with', 'analysis', 'required', 'for', 'troubleshooting', 'and', 'researching', 'data', 'inconsistencies', 'Skills:', 'data', 'analysis,', 'business', 'analysis,', 'sql,', 'sql', 'queries,', 'gap', 'analysis,', 'rest', 'api', 'Top', 'Skills', 'Details:', 'This', 'role', 'is', '3', 'parts:', '1)', 'Business', 'analysis/requirements', 'gathering', '(work', 'with', 'Product', 'manager', 'on', 'what', 'business', 'is', 'trying', 'to', 'do', 'and', 'turning', 'functional', 'requirements', 'to', 'technical', 'requirements-determine', 'feasibility)', '2)', 'Data', 'analysis', '(SQL-inspecting,', 'cleansing,', 'transforming,', 'and', 'modeling', 'data', 'with', 'the', 'goal', 'of', 'discovering', 'useful', 'information)', '3)', 'Data', 'science', '(algorithms,', 'correlations,', 'hypothesis', 'and', 'A/B', 'testing,', 'and', 'regression', 'analysis)', 'Qualifications', 'and', 'Requirements', 'Extensive', 'experience', 'with', 'hands', 'on', 'development', 'of', 'complex', 'SQL', 'programs', 'to', 'enable', 'an', 'analysis', 'of', 'application', 'data', 'Extensive', 'experience', 'with', 'analytical', 'methodologies', 'to', 'determine', 'feasibility,', 'viability,', 'gaps', 'and', 'risks', 'Proven', 'track', 'record', 'of', 'exhibiting', 'strong', 'critical', 'thinking', 'by', 'analyzing', 'facts', 'in', 'order', 'to', 'understand', 'a', 'business', 'request', 'or', 'requirement', 'thoroughly.', 'Experience', 'with', 'agile', 'methodologies', 'Strong', 'communication', 'both', 'written', 'and', 'verbal', 'Additional', 'Skills', '&amp;', 'Qualifications:', 'This', 'will', 'be', 'supporting', 'the', 'MDM', 'Customer', 'team.', 'Preferred', 'Qualifications', 'MDM', 'Experience', '+++', 'Python', 'Scripting', 'Experience', '+', 'This', 'position', 'is', 'more', 'inline', 'with', 'a', 'strong', 'data', 'analyst', 'and', 'critical', 'thinking', 'BSA.', '90%', 'of', 'the', 'time', 'spend', 'will', 'be', 'in', 'writing', 'SQL', 'to', 'pull', 'data', 'together', 'from', 'disparate', 'systems,', 'using', 'analytical', 'skills', 'to', 'analyze', 'data', 'to', 'determine', 'feasibility', '(can', 'we', 'do', 'what', 'is', 'being', 'asked', 'from', 'a', 'data', 'perspective),', 'gaps', '(do', 'we', 'have', 'all', 'the', 'data', 'we', 'need', 'to', 'satisfy', 'business', 'requirements),', 'risk', '(will', 'this', 'data,', 'if', 'integrated', 'with', 'MDM,', 'cause', 'any', 'issues', 'or', 'problems),', 'UAT,', 'and', 'Validation.', 'Experience', 'Level:', 'Intermediate', 'Level',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</si>
  <si>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</si>
  <si>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['Req', 'Id:', '3048',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'The', 'HRIS', 'Data', '&amp;', 'Reporting', 'Analyst', 'will', 'serve', 'as', 'a', 'technical', 'point-of-contact', 'for', 'the', 'Human', 'Resources', 'department', 'and', 'will', 'liaise', 'with', 'various', 'HR', 'business', 'owners', 'on', 'system', 'administration', 'and', 'reporting', 'needs.', 'Provides', 'support', 'for', 'the', 'HR', 'team', 'though', 'foundational', 'data', 'management,', 'report', 'development,', 'and', 'the', 'analysis', 'of', 'workflows', 'and', 'modules', 'for', 'continuous', 'process', 'improvement', 'opportunities.', 'This', 'role', 'lives', 'within', 'the', 'HR', 'organization', 'and', 'reports', 'to', 'the', 'Manager', 'of', 'HR', 'Information', 'Systems.', 'The', 'HRIS', 'Analyst', 'is', 'one', 'of', '2', 'analysts', 'and', 'will', 'support', 'the', 'full', 'HR', 'ecosystem', 'to', 'include,', 'but', 'not', 'limited', 'to,', 'recruiting,', 'onboarding,', 'benefits,', 'payroll,', 'compensation,', 'learning,', 'performance,', 'goals,', 'etc.', 'Work', 'Location:', 'To', 'protect', 'the', 'health', 'and', 'safety', 'of', 'our', 'employees,', 'our', 'offices', 'are', 'closed', 'until', 'at', 'least', 'September', '2021.', 'When', 'our', 'offices', 'reopen,', 'the', 'individual', 'hired', 'for', 'this', 'role', 'will', 'be', 'based', 'in', 'our', 'Charlotte,', 'NC', 'office.', 'Key', 'Responsibilities:', 'Serve', 'as', 'the', 'primary', 'support', 'consultant', 'to', 'the', 'business', 'in', 'the', 'Employee', 'Central', 'and', 'Compensation', 'Planning', 'module', 'within', 'the', 'HR', 'information', 'system', 'landscape.', 'Support', 'includes', 'monitoring', 'and', 'responding', 'to', 'request,', 'troubleshooting', 'system', 'issues,', 'meeting', 'regularly', 'with', 'business', 'owners', 'to', 'discuss', 'system', 'needs', 'and', 'outcomes', 'based', 'on', 'business', 'objectives.', 'Cross-train', 'to', 'support', 'other', 'modules', 'and', 'systems', 'within', 'the', 'HR', 'landscape.', 'Work', 'to', 'scope,', 'define', 'requirements,', 'and', 'create', 'standard', 'ad-hoc', 'and', 'custom', 'reports', 'for', 'use', 'across', 'the', 'business.', 'Prepare', 'detailed', 'reports', 'to', 'share', 'with', 'leadership', 'that', 'support', 'forecasting,', 'predictive', 'analytics,', 'and', 'trends', 'across', 'the', 'HR', 'data.', 'Responsible', 'for', 'the', 'review', 'of', 'the', 'generated', 'reports', 'to', 'validate', 'accuracy', 'and', 'completeness.', 'Proactively', 'scan,', 'identify,', 'troubleshoot,', 'and', 'resolve', 'data', 'issues', 'within', 'the', 'systems.', 'Complete', 'scheduled', 'data', 'audits', 'to', 'ensure', 'data', 'integrity', 'within', 'the', 'systems.', 'Create', 'additional', 'audits', 'to', 'help', 'support', 'new', 'processes', 'and', 'procedures', 'and', 'reporting.', 'Manages', 'foundational', 'data', 'updates', 'and', 'changes,', 'process', 'mass', 'changes,', 'imports', 'and', 'exports', 'of', 'data,', 'and', 'one-off', 'request', 'from', 'the', 'business.', 'Support', 'larger', 'data', 'driven', 'projects', 'and', 'changes', 'as', 'necessary', 'to', 'support', 'business', 'objectives.', 'Partner', 'with', 'Technology', 'to', 'provide', 'support', 'on', 'system', 'troubleshooting,', 'system', 'configuration', 'requirements', 'and', 'testing,', 'workflow', 'documentation,', 'interface', 'testing', 'and', 'updates,', 'and', 'ongoing', 'releases.', 'Submit', 'and', 'track', 'tickets', 'open', 'with', 'IT', 'and', 'vendors', 'to', 'resolution.', 'Create', 'and', 'maintain', 'accurate', 'documentation,', 'including', 'business', 'requirements,', 'procedural', 'documentation,', 'operational', 'and', 'process', 'flow', 'documents,', 'etc.', 'for', 'the', 'HR', 'systems', 'and', 'broader', 'HR', 'team.', 'Test', 'and', 'support', 'HR', 'systems', 'during', 'scheduled', '‘off', 'business', "hours'", 'and', 'during', 'periods', 'of', 'system', 'outages.', 'Essential', 'Business', 'Experience', 'and', 'Technical', 'Skills:', 'Minimum', 'of', '3', 'years', 'of', 'experience', 'in', 'HRIS', 'or', 'Data', 'Analytics,', 'SuccessFactors', 'experience', 'preferred.', 'Prior', 'experience', 'with', 'data', 'audits,', 'complex', 'reporting', 'requirements', 'and', 'system', 'administration', 'tasks.', 'Advanced', 'knowledge', 'of', 'Excel', '(Macros,', 'VBA,', 'Pivot', 'Tables)', 'or', 'other', 'power', 'query', 'tools.', 'Ability', 'to', 'analyze', 'and', 'document', 'business', 'requirements', 'to', 'share', 'with', 'support', 'teams.', 'Ability', 'to', 'engage', 'and', 'partner', 'with', 'all', 'areas', 'of', 'the', 'IT', 'organization', 'and', 'various', 'third-party', 'vendors', 'and', 'consultants,', 'when', 'needed.', 'Experience', 'with', 'change', 'controls', 'and', 'release', 'management', '(in', 'both', 'test', 'and', 'production', 'environments)', 'preferred.', 'Excellent', 'organizational,', 'analytical,', 'time-management', 'and', 'project', 'management', 'skills.', 'Ability', 'to', 'self-manage', 'key', 'deliverables', 'and', 'deadlines.', 'Availability', 'to', 'perform', 'maintenance', 'and', 'testing', 'tasks', 'during', 'off', 'business', 'hours.', 'Strong', 'interpersonal,', 'verbal,', 'and', 'written', 'communication', 'skills.', "Bachelor's", 'Degree', 'in', 'HR,', 'Information', 'Systems,', 'or', 'significant', 'equivalent', 'experience', 'is', 'highly', 'preferred.', 'Travel:', 'None', 'PI130653591']</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</si>
  <si>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</si>
  <si>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['Job', 'Description', 'CACI', 'is', 'seeking', 'a', 'Data', 'Analyst', 'to', 'support', 'business', 'process', 'and', 'performance', 'improvement', 'efforts', 'for', 'the', 'Naval', 'Ship', 'Maintenance', 'Community.', 'The', 'data', 'analyst', 'focuses', 'of', 'analysis', 'and', 'problem-solving', 'data', 'challenges', 'as', 'they', 'relate', 'to', 'types', 'of', 'data,', 'and', 'relationships', 'among', 'data', 'elements', 'within', 'the', 'platform.', 'Produce', 'reports', 'and', 'supporting', 'analysis', 'to', 'measure', 'performance', 'and', 'make', 'data', 'analysis', 'actionable', 'for', 'business', 'partners.', 'What', 'You’ll', 'Get', 'to', 'Do:', 'Gather,', 'cleanse,', 'curate', 'and', 'standardize', 'data', 'to', 'support', 'sustainable', 'and', 'scalable', 'data', 'interaction,', 'analysis', 'and', 'insight', 'development', 'Analyze', 'large', 'and', 'complex', 'data', 'sets', 'and', 'support', 'end-users', 'by', 'enhance', 'information', 'through', 'developing', 'visualizations', 'through', 'dashboards,', 'metrics', 'and', 'user', 'interfaces', 'Build', 'analytic', 'capabilities', 'and', 'modify', 'existing', 'tools/programs', 'to', 'grow', 'the', 'organizations', 'knowledge', 'and', 'accommodate', 'change.', 'Translate', 'non-technical', 'requirements', 'into', 'technical', 'business', 'requirements', 'Perform', 'necessary', 'data', 'mapping,', 'data', 'lineage', 'activities,', 'document', 'information', 'flows', 'and', 'process', 'diagrams', 'Build', 'data', 'models', 'and', 'business', 'glossary', 'by', 'gathering', 'information', 'from', 'multiple', 'sources', 'such', 'as', 'business', 'users,', 'existing', 'data', 'sources,', 'databases', 'and', 'other', 'relevant', 'documents', 'and', 'systems.', 'Serve', 'as', 'data', 'and', 'metric', 'processing', 'subject', 'matter', 'expert', 'also', 'demonstrating', 'and', 'understanding', 'key', 'data', 'management', 'principles', 'and', 'data', 'use.', 'Perform', 'business', 'and/or', 'technical', 'analyses', 'to', 'understand', 'current', 'customer', 'environments', '(including', 'discrepancies', 'and', 'inconsistencies),', 'define', 'customer', 'needs,', 'determine', 'potential', 'strategies,', 'and', 'deliver', 'plans/proposals', 'for', 'process', 'improvement', 'opportunities', 'and/or', 'projects.', 'Interface', 'directly', 'with', 'the', 'client,', 'ability', 'to', 'capture', 'requirements', 'and', 'translate', 'into', 'technical', 'requirements', 'for', 'inclusion', 'into', 'products', 'and', 'or', 'services.', 'Conduct', 'detailed', 'analysis', 'using', 'established', 'statistical', 'methods', 'and', 'develop', 'predictive', 'models.', 'You’ll', 'Bring', 'These', 'Qualifications:', "Bachelor's", 'degree', 'in', 'Computer', 'Science,', 'Mathematics,', 'Statistics,', 'Information', 'Systems,', 'Economics,', 'Engineering', 'or', 'relevant', 'field.', '3+', 'years', 'of', 'experience', 'compiling', 'data', 'for', 'analysis', 'and', 'metrics,', 'working', 'with', 'data', 'analysis', 'methodologies', 'and', 'supporting', 'tools', '3+', 'years', 'of', 'experience', 'using', 'statistical', 'or', 'mathematical', 'techniques', '3+', 'years', 'of', 'experience', 'in', 'project', 'management', 'environment', '3+', 'years', 'of', 'experience', 'in', 'evaluating', 'business', 'requirements', 'and', 'transforming', 'into', 'deliverables', 'Strong', 'problem', 'formulation,', 'analytical', 'and', 'problem-solving', 'skills,', 'with', 'the', 'ability', 'to', 'communicate', 'in', 'a', 'clear', 'and', 'succinct', 'manner', 'Dashboard', 'and', 'visualization', 'proficiency', 'in', 'Tableau,', 'ggPlot,', 'Excel', 'advance', 'charts', 'or', 'related', 'industry', 'visualization', 'software.', 'Proven', 'ability', 'to', 'quickly', 'learn', 'new', 'applications,', 'processes,', 'and', 'procedures.', 'Proficiency', 'in', 'programming', 'languages', 'such', 'as', 'VBA', 'or', 'Excel', 'Macros,', 'SQL,', 'R,', 'python', 'or', 'similar.', 'Must', 'possess', 'an', 'active', 'DoD', 'Secret', 'security', 'clearance', 'or', 'eligible', 'for', 'a', 'Periodic', 'Reinvestigation', '(note:', 'this', 'requires', 'US', 'citizenship.)', 'These', 'Qualifications', 'Would', 'be', 'Nice', 'to', 'Have:', 'American', 'Society', 'for', 'Qualify', 'Six', 'Sigma', 'Greenbelt', 'or', 'Black', 'Belt', '(CSSGB/CSSBB)', 'Certification.', 'Certified', 'Associate', 'in', 'Project', 'Management', '(CAPM)', 'or', 'Project', 'Management', 'Institute', 'Project', 'Management', 'Professional', '(PMP)', 'Certification.', 'Naval', 'or', 'Shipyard', 'Experience.', 'Knowledge', 'of', 'SQL/queries', 'and', 'Oracle', 'databases',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'Job', 'Location', 'US-Portsmouth-VA-NORFOLK-VIRGINIA', 'BCH',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</si>
  <si>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</si>
  <si>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['Long', 'Beach,', 'CA', 'Full-time', 'About', 'SCAN', 'As',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 'The', 'Opportunity', 'Develops,', 'documents,', 'and', 'programs', 'in', 'support', 'of', '5-Star', 'projects', 'and', 'in-house', 'initiatives.', 'In', 'pursuit', 'of', 'high', '5-Star', 'ratings,', 'conducts', 'in-depth', 'data', 'analysis', 'and', 'interpretation,', 'HEDIS', 'reporting,', 'and', 'other', 'related', 'tasks.', 'You',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 'Requirements', 'Your', 'Qualifications', 'Bachelor’s', 'or', 'above', 'degree', 'in', 'Math,', 'Statistics,', 'Biostatistics,', 'Computer', 'Science,', 'or', 'other', 'quantitative', 'disciplines', 'required.', "Master's", 'Degree', 'preferred.',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 'Your', 'preferred', 'qualifications', 'Proficiency', 'with', 'MS', 'SQL', '(queries)', 'preferred.', 'Clinical', 'code', 'knowledge', 'related', 'to', 'claims/utilization', 'preferred.', 'Experience', 'with', 'managed', 'care', 'contract', 'terms/analysis', 'preferred.', 'Experience', 'in', 'a', 'Medicare', 'Advantage', 'environment', 'preferred.', "What's",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 "We're", 'always', 'looking', 'for', 'talented', 'people', 'to', 'join', 'our', 'team!', 'Qualified', 'applicants', 'are', 'encouraged', 'to', 'apply', 'now!', 'SCAN', 'is', 'an', 'equal', 'opportunity', 'employer', 'and', 'it', 'is', 'our', 'policy', 'to', 'abide', 'by', 'all', 'federal,', 'state', 'and', 'local', 'laws', 'prohibiting', 'employment', 'discrimination.', 'All', 'qualified', 'applicants', 'will', 'receive', 'consideration', 'for', 'employment.',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</si>
  <si>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</si>
  <si>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['OVERALL', 'SUMMARY', 'The', 'Information', 'Systems', 'Health', 'Data', 'Analyst', 'will', 'support', 'BACH’s', 'ongoing', 'clinic', 'operations', 'and', 'population', 'health', 'initiatives', 'by', 'extracting,', 'compiling,', 'validating,', 'analyzing,', 'and', 'presenting', 'data', 'to', 'BACH', 'leadership,', 'senior', 'management,', 'and', 'the', 'agency’s', 'collaborating', 'partners.', 'Under', 'general', 'supervision', 'of', 'the', 'Director', 'of', 'IS', 'as', 'part', 'of', 'various', 'workgroups', 'and', 'teams,', 'the', 'IS', 'Health', 'Data', 'Analyst', 'will', 'lead', 'staff', 'in', 'coordinating,', 'facilitating,', 'and', 'conducting', 'report', 'development,', 'report', 'writing,', 'and', 'comparative', 'analysis.', 'This', 'position', 'is', 'responsible', 'for', 'utilizing', 'comprehensive', 'data', 'tools', 'to', 'analyze', 'data,', 'internal', 'and/or', 'external,', 'with', 'the', 'purpose', 'of', 'increasing', 'efficiency', 'across', 'multiple', 'departments', 'and', 'assisting', 'decision-making', 'processes', 'across', 'the', 'organization.', 'DUTIES', 'AND', 'RESPONSIBILITIES', '•', 'Lead', 'efforts', 'to', 'ensure', 'data', 'integrity', 'and', 'validity', 'and', 'perform', 'ongoing', 'quality', 'assurance', 'of', 'all', 'data', 'and', 'reports.', '•', 'Extract', 'and', 'compile', 'data', 'from', 'regulatory', 'agency', 'sources', 'and', 'BACH’s', 'internal', 'data', 'sources', 'and', 'IT', 'department', 'and', 'compare', 'to', 'benchmarks', 'and', 'standards', 'for', 'clinical', 'and', 'financial', 'measures', 'in', 'order', 'to', 'give', 'a', 'clear', 'picture', 'of', 'agency', 'performance.', '•', 'Utilize', 'advanced', 'querying', 'techniques', 'with', 'thorough', 'knowledge', 'and', 'understanding', 'of', 'data', 'warehouse', 'concepts', 'and', 'content,', 'in', 'order', 'to', 'identify', 'and', 'analyze', 'patient', 'characteristics', 'that', 'are', 'associated', 'with', 'particular', 'health', 'outcomes', 'or', 'are', 'predictive', 'of', 'future', 'use', 'of', 'particular', 'health', 'care', 'services.', '•', 'Improve', 'the', 'quality', 'of', 'data', 'and', 'information', 'by', 'working', 'with', 'users', 'to', 'identify', 'reporting', 'needs,', 'define', 'report', 'specifications,', 'and', 'develop', 'reports', 'to', 'meet', 'business', 'requirements,', 'turning', 'the', 'reports/processes', 'over', 'to', 'end', 'users’', 'control', 'whenever', 'possible.', '•', 'Attend', 'meetings', 'as', 'needed', 'to', 'provide', 'actionable', 'variance', 'data,', 'ensure', 'appropriate', 'interpretation', 'of', 'information,', 'and', 'elicit', 'information', 'needs.', '•', 'Optimize', 'recurring', 'reporting', 'processes', 'to', 'inform', 'existing', 'and', 'emerging', 'care', 'delivery', 'processes.', '•', 'Produces', 'reports', 'to', 'inform', 'various', 'aspects', 'of', 'evaluation', 'and', 'analytics.', '•', 'Analyzes,', 'reviews,', 'forecasts,', 'and', 'presents', 'information', 'for', 'programmatic,', 'operational,', 'and', 'business', 'planning.', '•', 'Supports', 'and', 'strengthens', 'data', 'infrastructure', 'for', 'programs,', 'services,', 'site', 'specific', 'use', 'through', 'development', 'of', 'tracking', 'systems', 'and', 'utilizing', 'existing', 'technology', 'platforms', 'and', 'data', 'warehouses', 'of', 'the', 'organization.', '•', 'Assists', 'in', 'developing', 'and', 'implementing', 'effective/strategic', 'business', 'solutions', 'through', 'research', 'and', 'analysis', 'of', 'data', 'and', 'business', 'processes.', '•', 'Identifies', 'pertinent', 'and', 'useful', 'data', 'from', 'a', 'variety', 'of', 'sources', 'throughout', 'BACH.', '•', 'Designs', 'custom', 'reports,', 'as', 'needed.', '•', 'Gathers', 'and', 'prepares', 'data', 'for', 'analysis', 'based', 'on', 'information', 'from', 'various', 'internal', 'and', 'external', 'sources', '(databases,', 'excel', 'and', 'text', 'files).', '•', 'Develops', 'clear', 'and', 'user', 'friendly', 'analytical', 'reports,', 'and', 'updates', 'periodic', 'reports.', '•', 'Summarizes', 'and', 'presents', 'data', 'for', 'easy', 'decision', 'making;', 'conducts', 'descriptive', 'and', 'inferential', 'statistical', 'analyzes.', '•', 'Develops', 'ad-hoc', 'reports', 'to', 'conduct', 'data', 'and', 'trend', 'analysis,', 'aggregation,', 'and', 'validation.', '•', 'Researches', 'complex', 'functional', 'issues', 'using', 'a', 'variety', 'of', 'resources.', '•', 'Provides', 'recommendations', 'on', 'the', 'implementation', 'of', 'new/revised', 'operational', 'and/or', 'reporting', 'processes.', '•', 'Interprets', 'data', 'and', 'provides', 'analytical', 'commentaries', 'to', 'explain', 'or', 'highlight', 'significant', 'findings.', '•', 'Works', 'with', 'Data', 'Stewardship', 'team', 'to', 'ensure', 'data', 'integrity.', '•', 'Assists', 'in', 'design', 'and', 'development', 'of', 'data', 'collection', 'strategies,', 'aggregation,', 'analysis,', 'and', 'reporting', 'to', 'ensure', 'data', 'integrity', 'and', 'enhance', 'information', 'value.', '•', 'Responsible', 'for', 'the', 'creation', 'of', 'reporting', 'tools', 'and', 'processes', 'that', 'allow', 'key', 'stakeholders', 'to', 'clearly', 'understand', 'what', 'the', 'data', 'is', 'stating', 'and', 'make', 'informed', 'business', 'decisions', 'based', 'on', 'the', 'data.', '•', 'Critically', 'reviews', 'and', 'revises', 'existing', 'systems', 'and', 'applications', 'for', 'update', 'and', 'enhancement.', 'QUALIFICATIONS', 'Required', 'Education,', 'Skills,', 'and', 'Experience', '•', 'Bachelor’s', 'degree', 'in', 'computer', 'science,', 'public', 'health,', 'statistics,', 'business,', 'or', 'related', 'field', 'with', '2', 'years', 'of', 'clinical/health', 'care', 'experience', '•', 'Meaningful', 'experience', '(2+', 'years)', 'with', 'data', 'modeling,', 'trend', 'analysis,', 'and', 'statistical', 'reporting.', '•', 'Experience', 'working', 'on', 'the', 'backend', 'of', 'an', 'Electronic', 'Health', 'Record', 'system', '•', 'Proficiency', 'in', 'Microsoft', 'suite', 'and', 'SQL.', '•', 'Demonstrated', 'ability', 'to', 'exercise', 'good', 'judgment,', 'prioritize', 'multiple', 'projects,', 'and', 'problem', 'solve', 'under', 'tight', 'deadlines', 'and', 'resource', 'constraints.', '•', 'Matrix', 'relational', 'influencing', 'skills,', 'including', 'demonstrated', 'ability', 'to', 'facilitate', 'consensus', 'across', 'functional,', 'departmental,', 'and', 'organizational', 'boundaries.', '•', 'Excellent', 'written', 'and', 'interpersonal', 'communication', 'skills', 'and', 'presentation', 'skills,', 'including', 'ability', 'to', 'present', 'complex', 'technical', 'concepts', 'in', 'a', 'clear,', 'concise', 'manner', 'to', 'audiences', 'with', 'varying', 'levels', 'of', 'technical', 'understanding', 'Preferred', 'Education,', 'Skills,', 'and', 'Experience', '•', 'Master’s', 'degree', 'or', 'higher', 'in', 'public', 'health,', 'epidemiology,', 'health', 'sciences,', 'statistics,', 'business,', 'finance,', 'economics', 'and/or', 'health', 'administration', '•', 'Proficiency', 'in', 'analyzing', 'a', 'wide', 'array', 'of', 'data', 'types,', 'including', 'medical', 'and', 'pharmacy', 'claims,', 'clinical', 'process', 'and', 'outcome', 'data,', 'e.g.,', 'HEDIS', 'and', 'other', 'performance', 'metrics,', 'and', 'survey', 'data.', '•', 'Proficiency', 'with', 'visualization', 'tools', '(such', 'as', 'Tableau,', 'SSRS,', 'eBO', 'and', 'Crystal', 'Report).', '•', 'Knowledge', 'of', 'MSSQL', 'DBA', '•', 'Knowledge', 'of', 'and', 'familiarity', 'with', 'NCQA', '•', 'Knowledge', 'of', 'PCMH', 'requirements/application', 'process.', '•', 'Experienced', 'user', 'of', 'NextGen,', 'eCW', 'and', 'EPIC.', '•', 'Experience', 'working', 'with', 'a', 'Federally', 'Quality', 'Health', 'Center', 'Physical', 'Demands:', 'This', 'position', 'requires:', '•Sitting,', 'walking,', 'and', 'standing', 'associated', 'with', 'a', 'normal', 'medical/clinical', 'office', 'environment.', '•Regular', 'bending', 'and', 'stretching;', 'and', 'lifting.', '•Manual', 'dexterity', 'used', 'to', 'include,', 'but', 'not', 'limited', 'to,', 'standard', 'office', 'equipment,', 'and', 'computer', 'keyboard.', '•Traveling', 'to', 'work', 'sites', 'including', 'some', 'exposure', 'to', 'outside', 'elements.', '•Presenting', 'information', 'in', 'front', 'of', 'a', 'group.', '•Reading', 'and', 'writing', 'in', 'order', 'to', 'review', 'records', 'for', 'accuracy.', '•Occasional', 'evening', 'or', 'weekend', 'work', 'may', 'be', 'necessary.']</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</si>
  <si>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</si>
  <si>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['About', 'Nevro', 'Nevro', '(NYSE:', 'NVRO)', 'is', 'a', 'global', 'medical', 'device', 'company', 'headquartered', 'in', 'Redwood', 'City,', 'California.', 'We', 'are', 'focused', 'on', 'providing', 'innovative', 'products', 'that', 'improve', 'the', 'quality', 'of', 'life', 'of', 'patients', 'suffering', 'from', 'debilitating', 'chronic', 'pain.We', 'started', 'with', 'a', 'simple', 'mission', 'to', 'help', 'more', 'patients', 'suffering', 'from', 'chronic', 'pain.', 'At', 'each', 'stage', 'of', 'development,', 'our', 'research', 'was', 'subject', 'to', 'the', 'highest', 'levels', 'of', 'scientific', 'rigor,', 'resulting', 'in', 'a', 'new', 'therapy', 'that', 'has', 'impacted', 'the', 'lives', 'of', 'over', '70,000', 'patients', 'around', 'the', 'world.Nevro', 'has', 'developed', 'and', 'commercialized', 'the', 'Senza', 'spinal', 'cord', 'stimulation', '(SCS)', 'system,', 'an', 'evidence-based,', 'non-pharmacologic', 'neuromodulation', 'platform', 'for', 'the', 'treatment', 'of', 'chronic', 'pain.', 'HF10', 'therapy', 'has', 'demonstrated', 'the', 'ability', 'to', 'reduce', 'or', 'eliminate', 'opioids', 'in', '≥65%', 'of', 'patients', 'across', 'six', 'peer-reviewed', 'clinical', 'studies.', 'The', 'Senza®', 'System,', 'Senza', 'II™', 'System,', 'and', 'the', 'Senza®', 'Omnia™', 'System', 'are', 'the', 'only', 'SCS', 'systems', 'that', 'deliver', "Nevro's", 'proprietary', 'HF10®', 'therapy.', 'Job', 'Summary', '&amp;', 'Responsibilities', 'The', 'Data', 'Analyst', 'position', 'is', 'a', 'high', 'visibility', 'role', 'in', 'the', 'organization', 'that', 'will', 'be', 'responsible', 'for', 'turning', 'data', 'into', 'information', 'and', 'will', 'provide', 'insight', 'into', 'data', 'trends', 'to', 'assist', 'in', 'making', 'product', 'safety', 'and', 'performance', 'decisions', 'as', 'well', 'as', 'business', 'improvement', 'decisions.', 'This', 'position', 'reports', 'to', 'the', 'Senior', 'Manager,', 'Quality', 'Compliance.', 'A', 'desirable', 'candidate', 'shall', 'have', 'experience', 'in', 'data', 'analytics', 'and', 'should', 'have', 'thorough', 'working', 'knowledge', 'in', 'turning', 'data', 'into', 'information,', 'information', 'into', 'insight', 'and', 'insight', 'into', 'business', 'decisions.', 'The', 'Data', 'Analyst', 'will', 'also', 'work', 'cross-functionally', 'to', 'showcase', 'the', 'data', 'and', 'potential', 'solutions', 'to', 'management', 'and', 'ensure', 'that', 'any', 'actions', 'resulting', 'from', 'the', 'data', 'are', 'communicated', 'cross-functionally.', 'The', 'Data', 'analyst', 'will', 'also', 'explore', 'other', 'continuous', 'improvement', 'opportunities', 'by', 'combining', 'data', 'from', 'discrete', 'systems', 'at', 'Nevro', 'and', 'finding', 'any', 'relevant', 'patterns', 'in', 'the', 'data.', 'Interpret', 'data,', 'analyze', 'results', 'using', 'statistical', 'techniques', 'and', 'provide', 'ongoing', 'reports.', 'Develop', 'and', 'implement', 'databases,', 'data', 'collection', 'systems,', 'data', 'analytics', 'and', 'other', 'strategies', 'that', 'optimize', 'statistical', 'efficiency', 'and', 'quality.', 'Identify,', 'analyze,', 'and', 'interpret', 'trends', 'and/or', 'patterns', 'in', 'complex', 'datasets.', 'Mine', 'through', 'various', 'data', 'sources', 'using', 'state-of-the-art', 'models', 'for', 'processing,', 'cleansing,', 'and', 'verifying', 'the', 'integrity', 'of', 'data', 'used', 'for', 'analysis.', 'Filter,', 'clean', 'and', 'prep', 'data', 'for', 'enhancing', 'analysis', 'accuracy.', 'Set', 'up', 'and', 'maintain', 'control', 'limit', 'trending', 'based', 'on', 'coding', 'of', 'customer', 'feedback.', 'Review', 'reports,', 'printouts,', 'and', 'dashboards', 'to', 'locate', 'and', 'correct', 'source', 'data', 'problems.', 'Run', 'data', 'remediation', 'projects', 'as', 'deemed', 'necessary.', 'Locate', 'and', 'define', 'new', 'process', 'improvement', 'opportunities', 'and', 'automation', 'of', 'data', 'flows', 'where', 'possible.', 'Collaborate', 'with', 'appropriate', 'technical,', 'Clinical,', 'Field/Sales', 'and/or', 'returned', 'product', 'analysis', 'teams.', 'Create', 'official', 'regulatory', 'documents', 'for', 'FDA', '&amp;', 'EU', 'MDR', 'Documentation', '(PSUR,', 'PMCF,', 'etc.)', 'from', 'data.', 'Create', 'data', 'synergy', 'between', 'Quality,', 'regulatory', 'and', 'clinical', 'departments', 'to', 'ensure', 'use', 'of', 'the', 'same', 'definition', 'and', 'interpretation', 'of', 'source', 'data', 'across', 'clinical', 'studies', 'and', 'post', 'market', 'data.', 'Analyze', 'events', 'reported', 'from', 'multiple', 'inputs', 'to', 'determine', 'complaint', 'status', 'and', 'regulatory', 'reportability.', 'Run', 'data', 'and', 'information', 'sets', 'for', 'ad-hoc', 'requests.', 'Write', 'and', 'maintain', 'SOPs,', 'WI’s', 'and', 'other', 'documentation', 'as', 'required.', 'Identify,', 'generate,', 'and', 'publish', 'metrics', 'and', 'reports', 'related', 'to', 'the', 'product', 'and', 'quality', 'issues.', 'Generate', 'and', 'publish', 'metrics', 'and', 'reports', 'related', 'to', 'the', 'operations', 'of', 'post', 'market', 'quality', 'department.', 'Able', 'to', 'work', 'effectively', 'under', 'pressure,', 'independently,', 'and', 'within', 'a', 'collaborative', 'team-oriented', 'environment', 'using', 'sound', 'judgment', 'in', 'decision', 'making.', 'Support', 'various', 'ad-hoc', 'projects.', 'Generate', 'recommendations', 'and/or', 'conclusions', 'from', 'Post', 'Market', 'Quality', 'data', 'analysis.', 'Drive', 'continuous', 'improvement', 'of', 'the', 'Quality', 'System.', 'Performs', 'other', 'duties', 'as', 'required.', 'Role', 'Requirements', 'Minimum', 'of', '5', 'years', 'of', 'Data', 'Analysis', 'experience', 'in', 'a', 'medical', 'device', 'or', 'technology', 'industry.', "Bachelor's", 'degree', 'required', 'preferably', 'in', 'science', 'or', 'engineering.', 'Medical', 'or', 'Pharmaceutical', 'background', 'preferred.', 'Skills', 'and', 'Knowledge', 'Experience', 'with', 'data', 'analytics', 'is', 'necessary', '–', 'utilizing', 'Tableau', 'or', 'any', 'other', 'equivalent', 'data', 'platforms.', 'Technical', 'expertise', 'regarding', 'data', 'models,', 'database', 'design', 'development,', 'data', 'mining', 'and', 'segmentation', 'techniques', 'Strong', 'analytical', 'skills', 'with', 'the', 'ability', 'to', 'collect,', 'organize,', 'analyze,', 'and', 'disseminate', 'significant', 'amounts', 'of', 'information', 'with', 'attention', 'to', 'detail', 'and', 'accuracy', 'Adept', 'at', 'queries,', 'report', 'writing', 'and', 'presenting', 'findings', 'Excellent', 'written', 'and', 'oral', 'communication', 'skills', 'along', 'with', 'good', 'presentation', 'skills', 'and', 'technical', 'writing', 'Ability', 'to', 'communicate', 'effectively', 'with', 'cross-functional', 'team', 'and', 'with', 'all', 'levels', 'of', 'the', 'organization.', 'Can', 'work', 'independently', 'in', 'a', 'team', 'environment', 'Takes', 'initiative', 'and', 'proactively', 'seeks', 'quality', 'solutions', 'through', 'continuous', 'improvement', 'Must', 'have', 'good', 'analytical', 'and', 'problem-solving', 'skills', 'Willingness', 'and', 'capability', 'to', 'handle', 'multiple', 'projects', 'and', 'responsibilities,', 'and', 'support', 'existing', 'team', 'as', 'needed.', 'Working', 'knowledge', 'of', 'Microsoft', 'Office', 'applications,', 'advanced', 'knowledge', 'of', 'excel.', 'Knowledge', 'of', '21', 'CFR', 'Part', '820,', 'Quality', 'System', 'Regulations', 'Knowledge', 'of', '21', 'CFR', 'Part', '803,', 'Medical', 'Device', 'Reporting', '#LI-TS1']</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</si>
  <si>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</si>
  <si>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['LiveVox', 'has', 'been', 'a', 'change-maker', 'in', 'the', 'contact', 'center', 'space', 'since', '2000,', 'providing', 'a', 'cost-effective', 'path', 'to', 'voice', 'and', 'digital', 'engagement,', 'while', 'significantly', 'simplifying', 'integration', 'paths', 'within', 'our', 'customers’', 'environments.', 'Our', 'true', 'omnichannel', 'solution', 'provides', 'a', 'flexible', 'data', 'platform', 'that', 'layers', 'in', 'communication', 'channels', 'to', 'multiply', 'reach', 'to', 'consumers,', 'maximizing', 'every', 'touchpoint,', 'and', 'enabling', 'tailored', 'communications', 'with', 'simplified', 'connectivity', 'to', 'existing', 'systems', 'of', 'record', 'or', 'CRMs.', 'With', 'all', 'conversations,', 'data', 'stores', 'and', 'interactions', 'in', 'one', 'place,', 'LiveVox', 'delivers', 'a', 'comprehensive', 'view', 'of', 'the', 'customer', 'in', 'a', 'single', '‘pane', 'of', 'glass’', 'empowering', 'LiveVox', 'clients', 'to', 'deliver', 'the', 'best', 'experience', 'to', 'their', 'customers.', 'Moreover,', 'our', 'Workforce', 'Optimization', 'component', 'derives', 'actionable', 'insights', 'and', 'identifies', 'training', 'opportunities,', 'enabling', 'call', 'center', 'associates', 'to', 'work', 'effectively', 'from', 'anywhere', 'and', 'to', 'continually', 'improve.', 'Growing', 'an', 'average', 'of', '25%', 'GAGR', 'YoY,', 'LiveVox', 'is', 'adding', 'new', 'positions', 'across', 'all', 'department', 'in', 'the', 'company', 'in', 'the', 'US,', 'Colombia', 'and', 'India.', 'Position', 'Overview', 'This', 'is', 'a', 'unique', 'position', 'to', 'directly', 'contribute', 'to', 'the', 'growth', 'of', 'LiveVox', 'by', 'partnering', 'with', 'our', 'internal', 'operations', 'teams', 'in', 'support', 'of', 'a', 'variety', 'of', 'data', 'driven', 'initiatives.', 'This', 'position', 'reports', 'to', 'the', 'Sr.', 'Director', 'Data-Driven', 'Innovation', 'within', 'the', 'centralized', 'Data-Driven', 'Innovation', '(DDI)', 'function', 'with', 'the', 'Shared', 'Services', 'organization.', 'The', 'successful', 'candidate', 'will', 'maintain', 'existing', 'dashboards,', 'develop', 'new', 'automated', 'dashboards', 'and', 'perform', 'ad-hoc', 'analysis', 'to', 'help', 'departments', 'and', 'team', 'leaders', 'analyze', 'the', 'health', 'of', 'their', 'data-driven', 'initiatives,', 'in', 'addition', 'to', 'developing', 'actionable', 'recommendations,', 'and', 'building', 'both', 'tactical', 'and', 'strategic', 'plans', 'in', 'support', 'of', 'growth,', 'efficiency', 'and', 'innovation.', 'Key', 'Responsibilities', 'and', 'Impact', 'Analyze,', 'Model,', 'and', 'Report', 'Develop', 'reporting,', 'dashboards,', 'and', 'visualizations', 'in', 'our', 'BI', 'tools', 'to', 'provide', 'business', 'partners', 'visibility', 'into', 'departmental', 'initiative', 'health', 'and', 'performance', 'Perform', 'ad-hoc', 'analysis', 'around', 'performance', 'metrics', 'in', 'BI', 'tools', 'or', 'Microsoft', 'Excel', 'Maintain/execute', 'existing', 'predictive', 'models', 'and,', 'with', 'support', 'of', 'the', 'Sr.', 'Data', 'Analytics', 'Lead,', 'develop', 'new', 'predictive', 'models', 'enabling', 'better', 'data-driven', 'decisioning', 'Use', 'exploratory', 'data', 'analysis', 'techniques', 'to', 'identify', 'meaningful', 'relationships,', 'patterns,', 'or', 'trends', 'Maintain', 'Data', 'Infrastructure', 'Maintain', 'data', 'pipelines', 'and', 'data', 'models', 'powering', 'our', 'departmental', 'DDI', 'dashboards.', 'With', 'the', 'support', 'of', 'the', 'Sr.', 'Director', 'Data', 'Analytics,', 'develop', 'new', 'ETL', 'jobs', 'using', 'industry', 'standards', 'and', 'best', 'practices', 'based', 'on', 'new', 'requirements', 'from', 'the', 'business', 'partners.', 'Collaborate', 'with', 'departmental', 'operations', 'to', 'develop', 'data', 'definitions,', 'data', 'quality', 'standards,', 'and', 'associated', 'governance', 'processes', 'for', 'Salesforce,', 'JIRA', 'and', 'any', 'related', 'tools', 'used', 'by', 'LiveVox.', 'This', 'includes', 'performing', 'analyses', 'to', 'identify', 'data', 'abnormalities,', 'determine', 'root', 'causes,', 'clean', 'data,', 'and', 'document', 'outcomes', 'in', 'order', 'to', 'develop', 'long-term', 'solutions', 'to', 'improving', 'data', 'quality.', 'Empower', 'Business', 'Partners', 'Consult', 'with', 'departmental', 'operations', 'to', 'understand', 'our', 'processes', 'and', 'develop', 'the', 'appropriate', 'metrics', 'to', 'measure', 'how', 'well', 'those', 'processes', 'contribute', 'to', 'positive', 'outcomes.', 'Required', 'Experience', 'and', 'Qualifications', 'Experience', 'building', 'reports', 'and', 'dashboards', 'using', 'Business', 'Intelligence', 'tools.', 'We', 'use', 'Good', 'Data', 'and', 'strongly', 'prefer', 'direct', 'experience', 'with', 'it,', 'but', 'will', 'consider', 'applicants', 'with', 'significant', 'experience', 'with', 'other', 'BI', 'tools', '(Tableau,', 'Power', 'BI,', 'Looker,', 'etc.)', 'to', 'analyze', 'data', 'around', 'Sales', 'performance.', 'Advanced', 'knowledge', 'of', 'Microsoft', 'Excel,', 'including', 'Pivot', 'Tables,', 'Power', 'Pivot,', 'and', 'complex', 'formula', 'development', 'Experience', 'extracting', 'and', 'cleaning', 'data', 'from', 'Jira,', 'HubSpot,', 'Salesforce', 'and', 'other', 'SaaS', 'platforms', 'using', 'both', 'visual', 'tools', '(Power', 'Query,', 'Talend,', 'SSIS,', 'CloverETL,', 'etc.)', 'and', 'code', '(Python', 'preferred)', 'Experience', 'combining', 'data', 'from', 'these', 'platforms', 'with', 'other', 'sources,', 'including', '3rdparty', 'data', 'providers,', 'marketing', 'SaaS', 'platforms', 'and', 'internal', 'data', 'warehouses,', 'to', 'construct', 'a', 'unified', 'dataset', 'for', 'analysis', 'Excellent', 'technical,', 'verbal,', 'written,', 'and', 'interpersonal', 'communication', 'skills', 'essential', 'to', 'communicate', 'clearly', 'to', 'both', 'technical', 'and', 'non-technical', 'audiences', 'to', 'gather', 'business', 'requirements', 'from', 'stakeholders', 'and', 'collaborate', 'with', 'technical', 'resources', 'on', 'a', 'solution', 'Excellent', 'critical-thinking', 'skills', 'with', 'the', 'ability', 'to', 'independently', 'research,', 'integrate', 'and', 'analyze', 'data', 'retrieved', 'from', 'multiple', 'sources.', 'Bachelor’s', 'degree', 'or', 'equivalent', 'in', 'statistics,', 'business', 'analytics,', 'computer', 'science,', 'or', 'information', 'systems', '-', 'a', 'Master’s', 'degree', 'is', 'a', 'plus', 'LiveVox', 'is', 'proud', 'to', 'be', 'an', 'equal', 'opportunity', 'workplace', 'and', 'employer.', 'We', 'are', 'committed', 'to', 'equal', 'employment', 'opportunity', 'regardless', 'of', 'race,', 'color,', 'ancestry,', 'religion,', 'sex,', 'national', 'origin,', 'sexual', 'orientation,', 'age,', 'citizenship,', 'marital', 'status,', 'disability,', 'gender', 'identity', 'or', 'Veteran', 'status.', 'We', 'consider', 'qualified', 'applicants', 'regardless', 'of', 'criminal', 'histories,', 'consistent', 'with', 'legal', 'requirements.', 'If', 'you', 'are', 'differently', 'abled', 'in', 'a', 'way', 'that', 'requires', 'accommodation,', 'please', 'let', 'us', 'know.', 'Reasonable', 'accommodations', 'are', 'made', 'to', 'enable', 'individuals', 'people', 'to', 'perform', 'the', 'essential', 'functions', 'of', 'their', 'jobs.', "We're", 'passionate', 'about', 'bringing', 'in', 'smart,', 'talented', 'people', 'with', 'diverse', 'backgrounds,', 'interests', 'and', 'experiences', 'to', 'join', 'our', 'team.']</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</si>
  <si>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</si>
  <si>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['A', 'world', 'leader', 'in', 'the', 'field', 'of', 'in', 'vitro', 'diagnostics', 'for', 'over', '55', 'years,', 'bioMérieux', 'provides', 'diagnostic', 'solutions', 'that', 'detect', 'disease', 'and', 'contamination', 'to', 'improve', 'patient', 'health', 'and', 'ensure', 'consumer', 'safety.', 'bioMérieux’s', 'global', 'headquarters', 'is', 'located', 'in', 'Marcy', 'L’Étoile,', 'France,', 'and', 'we', 'have', 'more', 'than', '11,200', 'team', 'members', 'in', '43', 'countries.', 'With', 'our', 'distributor', 'network,', 'we', 'serve', 'more', 'than', '160', 'countries.', 'bioMérieux,', 'Inc.,', 'our', 'Americas', 'division,', 'has', 'more', 'than', '4,000', 'team', 'members', 'across', '12', 'sites', 'or', 'subsidiaries.', 'Our', 'Americas', 'headquarters', 'is', 'in', 'Durham,', 'NC,', 'with', 'nearly', '1,200', 'team', 'members.', 'bioMérieux,', 'Inc.', 'sponsors', 'public', 'health', 'initiatives', 'and', 'partnerships', 'to', 'address', 'antimicrobial', 'resistance,', 'sepsis', 'awareness,', 'food', 'safety,', 'and', 'consumer', 'health.', 'Our', 'passionate', 'team', 'members', 'recognize', 'the', 'power', 'of', 'diagnostics', 'and', 'rally', 'behind', 'our', 'mission', 'to', 'help', 'save', 'lives.', 'Position', 'Summary:', 'We', 'are', 'looking', 'for', 'a', 'Master', 'Data', 'Coordinator', 'to', 'guarantee', 'the', 'integrity', 'and', 'accuracy', 'of', 'Master', 'Data', 'records', 'at', 'Corporate', 'level.', 'He', '/', 'She', 'will', 'be', 'in', 'charge', 'of', 'monitoring', 'workflows,', 'and', 'data', 'quality,', 'and', 'contribute', 'to', 'improve', 'tools,', 'processes', 'and', 'documentation.', 'He', '/', 'She', 'will', 'mainly', 'be', 'in', 'charge', 'of', 'our', 'future', 'operational', 'activities', 'related', 'to', 'Customer', 'Master', 'Data', 'management,', 'but', 'will', 'also', 'contribute', 'to', 'Product', 'Master', 'Data', 'management', 'activities.', 'Main', 'Accountabilities:', 'Supports', 'users', 'of', 'BCD', '(Customers)', 'and', 'SPOT', '(Products)', 'applications', '&amp;', 'processes', '(ex.', ':', 'newcomers)', 'Manages', 'roles', '&amp;', 'authorizations', 'on', 'BCD', 'Processes', '(directly', 'in', 'SAP)', 'or', 'supervises', '(BCD,', 'SPOT)', 'requests', 'from', 'the', 'Business', 'for', 'creation', 'and', 'modification', 'of', 'Customer', 'or', 'Product', 'information;', 'ensures', 'data', 'are', 'complete', 'and', 'accurate,', 'compliant', 'with', 'the', 'rules', 'Monitors', 'these', 'processes', 'to', 'ensure', 'their', 'efficiency', '(response', 'time', 'does', 'not', 'impact', 'Business', 'activities', 'and', 'is', 'in', 'conformity', 'with', 'SLA)', 'and', 'to', 'propose', 'enhancements', 'Supports', 'the', 'definition', 'of', 'data', 'cleansing', 'actions', 'on', 'a', 'regular', 'basis', 'at', 'both', 'corporate', 'and', 'subsidiaries/sites', 'levels,', 'and', 'performs', 'data', 'quality', 'checks', 'Is', 'the', 'primary', 'Master', 'data', 'point', 'of', 'contact', 'for', 'Americas', 'region,', 'is', 'onboarded', 'on', 'projects', 'where', 'Corporate', 'Master', 'Data', 'expertise', 'is', 'required', 'Triggers', 'and', 'monitors', 'the', 'process', 'of', 'local', 'data', 'completion', 'by', 'the', 'different', 'departments,', 'if', 'relevant', 'Studies', 'and', 'Experience:', "Bachelor's", 'Degree', 'with', 'an', 'emphasis', 'in', 'Marketing/Sales,', 'or', 'Finance', 'preferred', 'OR', 'equivalent', 'experience.', 'Familiar', 'with', 'identification', 'and', 'traceability', 'processes', 'in', 'industrial', 'context,', 'quality-oriented', 'Microsoft', 'suite', 'proficiency', 'SAP', 'proficiency', 'Knowledge', 'of', 'SPOT,', 'Salesforce,', 'would', 'be', 'a', 'plus.', 'Skills', 'and', 'Qualifications:', 'Autonomy', 'and', 'ability', 'to', 'enforce', 'decisions', 'Sense', 'of', 'support', 'and', 'attention', 'to', 'details', 'Ability', 'to', 'exchange', 'with', 'partners', 'in', 'different', 'areas', '(Marketing/', 'Supply', 'Chain', '/', 'Sales', '/', 'Finance…)', 'Multicultural', 'sensibility', 'Joining', 'bioMérieux,', 'is', 'choosing', 'to', 'join', 'an', 'innovative', 'company', 'with', 'a', 'long', 'term', 'vision,', 'committed', 'to', 'the', 'service', 'of', 'public', 'health', 'and', 'carried', 'out', 'with', 'a', 'humanistic', 'corporate', 'culture.', 'Our', 'Group', 'offers', 'numerous', 'possibilities:', 'so', 'come', 'and', 'join', 'the', '11,200', 'bioMérieux', 'team', 'members', 'who', 'already', 'identify', 'with', 'these', 'values!', 'bioMérieux', 'is', 'an', 'Equal', 'Opportunity,', 'Affirmative', 'Action', 'Employer.', 'M/F/Vet/Disability/Sexual', 'Orientation/Gender', 'Identity/GINA.', 'BMXID']</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</si>
  <si>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</si>
  <si>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['Sony', 'Electronics,', 'Inc.', 'look', 'for', 'the', 'risk-takers,', 'the', 'collaborators,', 'the', 'inspired', 'and', 'the', 'inspirational.', 'We', 'want', 'the', 'people', 'who', 'are', 'brave', 'enough', 'to', 'work', 'at', 'the', 'cutting', 'edge', 'and', 'create', 'solutions', 'that', 'will', 'enrich', 'and', 'improve', 'the', 'lives', 'of', 'people', 'across', 'the', 'globe.', 'So,', 'if', 'you', 'want', 'to', 'make', 'the', 'world', 'say', 'wow,', "let's", 'talk.', 'Sony', 'Electronics', 'Inc.', 'has', 'an', 'opportunity', 'available', 'for', 'a', 'Marketing', 'Specialist/Data', 'Analyst', 'within', 'the', 'Imaging', 'Solutions', 'organization.', 'The', 'Marketing', 'Specialist/Data', 'Analyst', 'will', 'be', 'primarily', 'responsible', 'for', 'preparing,', 'analyzing', 'and', 'reporting', 'on', 'market', 'and', 'sales', 'data', 'that', 'will', 'be', 'used', 'throughout', 'the', 'organization.', 'Responsibilities', 'include', 'the', 'gathering,', 'consolidation,', 'reporting', 'and', 'analysis', 'of', 'market', 'data', 'from', 'multiple', 'sources', '(internal', 'and', 'external)', 'for', 'the', 'Imaging', 'products', 'segment.', 'Focus', 'will', 'involve', 'analyzing', 'market', 'trends,', 'Sony’s', 'performance', 'over', 'competitors', 'and', 'versus', 'budget/forecast', 'on', 'a', 'consolidated,', 'territory', 'and', 'individual', 'basis', '(identifying', 'areas', 'of', 'success', 'and', 'gaps/opportunities),', 'and', 'reporting', 'those', 'results', 'to', 'management.', 'This', 'assessment', 'will', 'go', 'beyond', 'numbers', 'presentation;', 'and', 'will', 'involve', 'identify', 'trends', 'and', 'providing', 'initial', 'insight', 'regarding', 'contributing', 'factors', 'to', 'management.', 'This', 'visible', 'position', 'will', 'also', 'be', 'tasked', 'with', 'developing', 'and', 'maintaining', 'related', 'marketing', 'databases', 'and', 'automated', 'reporting', 'analytics', 'as', 'well', 'as', 'processes', 'to', 'ensure', 'consistency', 'and', 'accuracy', 'of', 'information', 'that', 'will', 'be', 'used', 'for', 'business', 'decisions', 'by', 'the', 'Imaging', 'Solutions', 'management', 'team.', 'The', 'Marketing', 'Specialist/Data', 'Analyst', 'will', 'be', 'involved', 'in', 'the', 'evaluation', 'of', 'A&amp;P', 'investment', 'on', 'a', 'weekly', 'and', 'monthly', 'basis', 'including', 'ROI', 'analysis', 'of', 'our', 'channel', 'marketing', 'activities', 'in', 'key', 'retail', 'channel.', 'In', 'addition,', 'this', 'position', 'will', 'handle', 'research', 'and', 'analysis', 'of', 'year', 'over', 'year', 'sales', 'results,', 'marketplace', 'conditions/area', 'of', 'business', 'growth', 'potential', 'to', 'support', 'Business', 'Managers.', 'The', 'Marketing', 'Specialist/Data', 'Analyst', 'will', 'also', 'be', 'involved', 'in', 'evaluating', 'competitive', 'products', 'and', 'internal', 'pricing', 'strategies,', 'assisting', 'in', 'the', 'creation', 'and', 'implementation', 'of', 'marketing', 'programs', 'and', 'promotions,', 'and', 'participating', 'in', 'trade', 'shows', 'and', 'executing', 'other', 'special', 'projects', 'as', 'required.', 'Minimum', 'Requirements', 'Bachelor’s', 'Degree', 'in', 'business', 'is', 'required', '–', 'concentration', 'in', 'marketing', 'is', 'preferred', 'Must', 'have', 'at', 'least', '2', 'years', 'of', 'related', 'experience,', 'including', 'preparing,', 'analyzing', 'and', 'reporting', 'on', 'market', 'and', 'sales', 'data', 'Strong', 'analytical', 'and', 'problem', 'solving', 'skills', 'Advanced', 'Excel', 'proficiency', 'including', 'pivot', 'tables,', 'formulas', 'and', 'macros.', 'Must', 'be', 'able', 'to', 'work', 'effectively', 'in', 'a', 'fast-paced', 'environment', 'Solid', 'oral', 'and', 'written', 'communication', 'skills,', 'and', 'professional', 'presentation', 'skills', 'Must', 'have', 'high', 'level', 'skills', 'in', 'Microsoft', 'Excel,', 'PowerPoint', 'and', 'Outlook.', 'Must', 'be', 'willing', 'and', 'able', 'to', 'travel', '10%', 'of', 'the', 'time', 'Preferred', 'Requirements', 'Working', 'knowledge', 'of', 'database', 'creation,', 'coding,', 'manipulation', 'Experience', 'with', 'Power', 'BI', 'Project', 'Management', 'Skills', 'preferred', 'Sony', 'Electronics', 'is', 'an', 'Equal', 'Opportunity', 'Employer', 'that', 'values', 'employees', 'with', 'a', 'broad', 'cross-cultural', 'perspective.', 'We', 'strive', 'to', 'create', 'an', 'inclusive', 'environment,', 'empower', 'employees', 'and', 'embrace', 'diversity.', 'We', 'encourage', 'everyone', 'to', 'respond.', 'All', 'applicants', 'will', 'receive', 'fair', 'and', 'impartial', 'treatment', 'without', 'regard', 'to', 'race,', 'color,', 'religion,', 'sex,', 'national', 'origin,', 'ancestry,', 'citizenship', 'status,', 'age,', 'legally', 'protected', 'physical', 'or', 'mental', 'disability,', 'protected', 'veteran', 'status,', 'status', 'in', 'the', 'U.S.', 'uniformed', 'services,', 'sexual', 'orientation,', 'gender', 'identity', 'or', 'expression,', 'marital', 'status,', 'genetic', 'information', 'or', 'on', 'any', 'other', 'basis', 'which', 'is', 'protected', 'under', 'applicable', 'federal,', 'state', 'or', 'local', 'law.', 'Disability', 'Accommodation', 'for', 'Applicants', 'to', 'Sony', 'Electronics,', 'Inc.', 'Sony', 'Electronics,', 'Inc.', 'provides', 'reasonable', 'accommodation', 'for', 'qualified', 'individuals', 'with', 'disabilities', 'and', 'disabled', 'veterans', 'in', 'job', 'application', 'procedures.', 'For', 'reasonable', 'accommodation', 'requests,', 'please', 'contact', 'us', 'by', 'email', 'at', 'talenthelp@am.sony.com,', 'or', 'you', 'can', 'mail', 'your', 'resume', 'to:', 'Sony', 'Electronics,', 'Human', 'Resources', 'Department,', '16535', 'Via', 'Esprillo,', 'San', 'Diego', 'CA', '92127.', 'Please', 'indicate', 'the', 'position', 'you', 'are', 'applying', 'for.', 'EEO', 'is', 'the', 'Law', 'EEO', 'is', 'the', 'Law', 'Supplement', 'Right', 'to', 'Work', '(English/Spanish)', 'E-Verify', 'Participation', '(English/Spanish)']</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</si>
  <si>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</si>
  <si>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['As', 'a', 'Data', 'Analyst,', 'you’ll', 'be', 'responsible', 'for', 'accurate', 'reporting', 'and', 'advanced', 'analytics', 'of', 'Patient', '&amp;', 'Provider', 'data', 'out', 'of', 'enterprise', 'solutions', 'for', 'state', 'and', 'federal', 'government,', 'private', 'healthcare', 'systems,', 'and', 'health', 'information', 'exchanges.', 'We', 'are', 'a', 'highly', 'motivated', 'small', 'team', 'and', 'need', 'someone', 'who', 'can', 'complement', 'our', 'entrepreneurial', 'spirit.', 'We', 'would', 'need', 'someone', 'who', 'is', 'also', 'a', 'self-starter', 'and', 'can', 'work', 'independently', 'to', 'produce', 'high', 'quality', 'work.', 'What', 'you’ll', 'do:', 'Detailed', 'Analysis', '&amp;', 'Profiling', 'of', 'Patient', '&amp;', 'Provider', 'data', 'to', 'generate', 'insights,', 'and', 'KPIs', 'Build', 'SQL', 'tables,', 'metrics,', 'reports,', 'and', 'dashboards', 'that', 'help', 'us', 'understand', 'the', 'health', 'of', 'Patient', '&amp;', 'Provider', 'data', 'in', 'MDM,', 'and', 'other', 'applications', 'Identify', 'patterns', 'of', 'data', 'in', 'MDM', '(like', 'Twins,', 'Recently', 'Married,', 'Father-Son', 'etc.)', 'Monitor', 'and', 'maintain', 'data', 'quality,', 'stability,', 'and', 'trustworthiness', 'of', 'reports', 'Conduct', 'exploratory', 'analyses', 'of', 'Patient', '&amp;', 'Provider', 'data', 'for', 'improvement', 'opportunities', 'in', 'applications,', 'not', 'actively', 'monitored', 'by', 'stakeholders', 'Communicate', 'the', 'interesting', 'and', 'hard-to-find', 'insights', 'into', 'a', 'compelling,', 'concise', 'data', 'story', 'to', 'engineering,', 'product', 'and', 'executive', 'team', 'Manage', 'multiple', 'job', 'duties', 'through', 'efficient', 'task', 'management', 'What', 'you’ll', 'need:', '4+', 'years', 'working', 'experience', 'performing', 'data', 'analysis', 'against', 'multiple', 'data', 'sources', 'Experience', 'working', 'with', 'Python', 'or', 'R', 'for', 'conducting', 'advanced', 'data', 'analysis', 'Experience', 'working', 'with', 'analytics', 'tools', 'such', 'as', 'Tableau', 'Database', 'experience', 'in', 'at', 'least', 'one', 'RDBMS', 'A', 'track', 'record', 'of', 'conducting', 'high', 'impact', 'analyses', 'and', 'building', 'useful', 'data', 'tools', 'with', 'demonstrable', 'business', 'results', 'Bachelor’s', 'degree', 'in', 'computer', 'science,', 'engineering,', 'or', 'related', 'field', 'Excellent', 'analytical', 'and', 'problem-solving', 'skills', 'Excellent', 'communication', 'skills', '(written', 'and', 'verbal)', 'Preferred', 'skills', '&amp;', 'experience:', 'Experience', 'in', 'analysis', 'of', 'patient', '&amp;', 'provider', 'Master/Identity', 'data', '(False', 'Positives,', 'False', 'Negatives,', 'Probabilistic', 'Matching)', 'AHIMA', 'RHIA', 'or', 'RHIT', 'certification', 'preferred', 'Experience', 'in', 'a', 'healthcare', 'preferred', 'Experience', 'with', 'IBM', 'Infosphere', 'Master', 'Data', 'Management', 'Standard', 'Edition', '(or', 'Initiate)', 'Database', 'experience', 'in', 'Oracle,', 'DB2', 'and', 'Microsoft', 'SQL', 'Server', 'Experience', 'using', 'Linux', 'Experience', 'doing', 'data', 'analysis', 'by', 'using', 'AWS', 'services', 'Familiarity', 'with', 'HL7', 'messaging', 'standard', '(version', '2.x', 'and', 'CDA)', '&amp;', 'IHE', 'profiles', '(PIX,', 'PDQ,', '&amp;', 'XCPD)', 'Experience', 'with', 'ETL', 'products', 'What', 'Makes', 'You', 'a', 'Great', 'Fit', 'for', 'Audacious', 'Inquiry:', 'You', 'are', 'a', 'lifelong', 'learner', 'and', 'passionate', 'about', 'learning', 'new', 'things,', 'taking', 'on', 'new', 'challenges,', 'and', 'continually', 'improving.', 'You', 'thrive', 'in', 'a', 'challenging', 'and', 'collaborative', 'environment.', 'You', 'are', 'solution-driven', 'with', 'an', 'ability', 'to', 'understand', 'the', 'big', 'picture', 'You', 'have', 'great', 'analytical', 'and', 'problem-solving', 'skills.', 'You', 'have', 'strong', 'communication', 'skills', 'and', 'an', 'ability', 'to', 'synthesize', 'information.', 'Highly', 'organized,', 'detail', 'oriented,', 'and', 'able', 'to', 'work', 'autonomously', 'with', 'minimal', 'direction.', 'What', 'Audacious', 'Inquiry', 'Offers:', 'Working', 'with', 'and', 'learning', 'from', 'the', 'top', 'talent', 'in', 'the', 'healthcare', 'IT', 'industry', 'in', 'the', 'US', '–', 'we', 'are', 'thought', 'leaders', 'in', 'health', 'information', 'technology', 'and', 'policy.', 'Our', 'team', 'is', 'passionate', 'about', 'making', 'healthcare', 'more', 'connected', 'and', 'we', 'love', 'to', 'share', 'our', 'knowledge', 'and', 'learn', 'from', 'each', 'other.', 'Making', 'a', 'real', 'difference', 'in', 'the', 'healthcare', 'industry', 'on', 'a', 'large', 'scale', 'and', 'improving', 'healthcare', 'outcomes', 'for', 'individual', 'patients', '–', 'you’ll', 'get', 'to', 'work', 'on', 'really', 'cool', 'projects', 'and', 'feel', 'good', 'about', 'the', 'work', 'you’re', 'doing.', 'Check', 'out', 'the', 'case', 'studies', 'on', 'our', 'website', 'for', 'examples!', 'Performance', 'bonuses', '–', 'we', 'ask', 'for', 'high', 'performance', 'from', 'our', 'team', 'and', 'we', 'make', 'sure', 'to', 'recognize', 'and', 'reward', 'high', 'performance', 'with', 'competitive', 'compensation', 'and', 'annual', 'bonuses.', 'Growth', 'and', 'professional', 'development', '–', 'we’re', 'invested', 'in', 'every', 'Ai', 'team', 'member', 'and', 'we', 'encourage', 'our', 'team', 'to', 'pursue', 'opportunities', 'to', 'grow', 'their', 'skills,', 'and', 'make', 'sure', 'you', 'have', 'a', 'path', 'for', 'growth', 'at', 'Ai', 'that', 'you’re', 'excited', 'about.', 'Benefits', 'and', 'perks', '–', 'we', 'cover', 'the', 'full', 'cost', 'of', 'health', 'insurance', 'for', 'employees', 'and', 'most', 'of', 'the', 'cost', 'for', 'dependents,', 'along', 'with', 'a', 'full', 'suite', 'of', 'benefits,', 'including', '401k', 'matching,', 'monthly', 'wellness', 'bonuses,', 'cell', 'phone', 'reimbursement,', 'paid', 'time', 'off,', 'and', 'a', 'lot', 'more.', 'Our', 'culture', '–', 'this', 'is', 'one', 'of', 'the', 'best', 'things', 'about', 'working', 'with', 'Audacious', 'Inquiry,', 'and', 'one', 'of', 'the', 'things', 'we’re', 'most', 'proud', 'of.', 'We’re', 'inclusive,', 'we’re', 'collaborative,', 'we’re', 'supportive,', 'and', 'it’s', 'fun', 'here!', 'Check', 'out', 'our', 'careers', 'page', 'and', 'our', 'social', 'media', 'for', 'some', 'recent', 'examples.', 'The', 'Data', 'Analyst', 'position', 'may', 'include', 'access', 'to', 'protected', 'health', 'information', '(PHI)', 'and', 'confidential', 'information.', 'The', 'successful', 'candidate', 'will', 'be', 'required', 'to', 'complete', 'training', 'and', 'must', 'handle', 'all', 'PHI', 'appropriately', 'according', 'to', 'Ai', 'policies,', 'and', 'all', 'applicable', 'laws', 'and', 'regulations.', 'Ai', 'is', 'an', 'Affirmative', 'Action/Equal', 'Opportunity', 'Employer.', 'Audacious', 'Inquiry', 'is', 'deeply', 'committed', 'to', 'the', 'principles', 'of', 'equity,', 'diversity,', 'and', 'inclusiveness.', 'We', 'seek', 'to', 'create', 'a', 'pluralistic', 'community', 'for', 'all', 'team', 'members,', 'and', 'we', 'are', 'proud', 'to', 'be', 'an', 'Affirmative', 'Action/Equal', 'Opportunity', 'employer.', 'We', 'encourage', 'all', 'people', 'to', 'apply.']</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</si>
  <si>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</si>
  <si>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['This', 'position', 'reports', 'to', 'the', 'Director', 'of', 'Information', 'Technology', 'and', 'is', 'responsible', 'for', 'operational', 'aspects', 'associated', 'with', 'data', 'quality,', 'use,', 'and', 'reporting', 'within', 'the', 'context', 'of', 'health', 'and', 'health', 'care.', 'This', 'position', 'develops', 'and', 'executes', 'plans,', 'policies,', 'and', 'practices', 'that', 'control,', 'protect,', 'deliver,', 'and', 'enhance', 'the', 'value', 'and', 'integrity', 'of', 'the', "company's", 'data', 'and', 'information', 'assets', 'for', 'addressing', 'needs', 'to', 'support', 'high', 'quality', 'healthcare', 'delivery.', 'This', 'position', 'also', 'conducts', 'health', 'data', 'quality', 'assurance,', 'evaluation,', 'and', 'reporting.', 'This', 'role', 'includes', 'monitoring', 'and', 'maintaining', 'the', 'quality', 'of', 'the', "company's", 'databases,', 'which', 'encompass', 'data', 'from', 'a', 'multitude', 'of', 'healthcare', 'and', 'public', 'health', 'data', 'sources,', 'generating', 'operational', 'reports,', 'analyzing', 'data,', 'and', 'troubleshooting', 'discrepancies.', 'Essential', 'Duties:', 'Assists', 'with', 'creating', 'controls', 'to', 'preserve', 'the', 'integrity', 'of', 'the', 'information', 'being', 'reported', 'for', 'supporting', 'clinical', 'and', 'public', 'health', 'needs.', 'Generates', 'reports', 'on', 'operational', 'and', 'project-based', 'metrics.', 'Monitors', 'the', 'quality,', 'based', 'on', 'healthcare', 'data', 'standards,', 'of', 'the', "company's", 'data', 'and', 'information,', 'reports', 'on', 'results,', 'and', 'recommends', 'corrective', 'action', 'plans', 'and', 'alternative', 'methods', 'for', 'administration.', 'Works', 'with', 'multi-disciplinary', 'team', 'to', 'investigate', 'patterns', 'or', 'trends', 'within', 'data.', 'Investigates', 'data', 'quality', 'problems,', 'conducts', 'root-cause', 'analysis,', 'corrects', 'errors,', 'develops', 'process', 'improvement', 'processes,', 'and', 'evaluates', 'impact', 'of', 'improvements', 'for', 'addressing', 'clinical', 'and', 'public', 'health', 'challenges.', 'In', 'partnership', 'with', 'program', 'managers,', 'works', 'with', 'health', 'and', 'healthcare', 'business', 'partners', 'on', 'data', 'anomalies', 'and', 'requests', 'for', 'information.', 'Works', 'with', 'vendors', 'for', 'evaluation', 'of', 'data', 'reporting', 'enhancements', 'to', 'meet', 'company', 'and', 'healthcare', 'community', 'needs.', 'Thoroughly', 'documents', 'processes', 'related', 'to', 'data', 'analysis,', 'quality,', 'and', 'reporting.', 'Performs', 'other', 'related', 'duties', 'and', 'special', 'projects', 'as', 'assigned.', 'Minimum', 'Qualifications:', 'A', 'BA/BS', 'degree', 'in', 'a', 'quantitative', 'field', 'of', 'study,', 'such', 'as', 'Applied', 'Mathematics,', 'Economics,', 'or', 'Computer', 'Science.', 'Two', "years'", 'experience', 'in', 'business', 'or', 'health', 'data', 'management', 'and', 'reporting,', 'data', 'analytics,', 'or', 'data', 'stewardship.', 'Experience', 'in', 'data', 'science', 'skills', '(i.e.,', 'general', 'purpose,', 'statistical,', 'and', 'database', 'programming).', 'Experience', 'with', 'systems', 'analysis', 'to', 'ensure', 'optimal', 'use', 'of', 'data', 'assets', 'to', 'meet', 'company', 'needs.', 'Basic', 'system', 'administration', 'skills,', 'including', 'MS', 'Windows', 'and', 'Linux', 'environments.', 'Experience', 'with', 'working', 'with', 'and', 'securely', 'managing', 'sensitive', 'data.', 'Intermediate', 'to', 'advanced', 'MS', 'Excel', 'skills', 'including', 'conditional', 'statements,', 'complex/nested', 'formulas,', 'charts', 'and', 'graphs,', 'pivot', 'tables,', 'lookups,', 'filtering,', 'auditing', 'tools,', 'arrays,', 'etc.', 'Knowledge', 'of', 'VBA', 'is', 'a', 'plus.', 'Experience', 'with', 'working', 'with', 'healthcare', 'data', '(e.g.,', 'electronic', 'health', 'record,', 'healthcare', 'claims,', 'public', 'health', 'data)', 'is', 'a', 'plus.', 'High', 'comfort', 'level', 'in', 'manipulating', 'and', 'querying', 'large', 'data', 'sets.', 'Relational', 'database', 'management', 'experience', '(e.g.,', 'MS', 'SQL', 'Server),', 'as', 'well', 'as', 'general', 'purpose', '(e.g.,', 'Python', 'or', 'Julia)', 'and', 'statistical', 'programming', '(e.g.,', 'R),', 'strongly', 'preferred.', 'Desired', 'Qualifications:', 'Knowledge', 'and', 'understanding', 'of', 'computer', 'systems/applications.', 'Experience', 'with', 'analysis', 'and', 'documenting', 'user', 'requirements.', 'Experience', 'in', 'documenting', 'system', 'operation', '(user', 'guides),', 'developing', 'test', 'scripts', 'and', 'scenarios,', 'and', 'executing', 'user', 'testing.', 'Proven', 'record', 'of', 'understanding', 'the', 'tracking', 'of', 'information', 'as', 'it', 'relates', 'to', 'Key', 'Performance', 'Indicators', '(KPIs).', 'Experience', 'with', 'working', 'on', 'data', 'analyses', 'associated', 'with', 'research', 'projects,', 'including', 'participating', 'in', 'manuscript', 'development', 'and', 'supporting', 'federal', 'grant-led', 'initiatives,', 'is', 'a', 'plus.', 'Strong', 'problem', 'analysis', 'and', 'problem-solving', 'skills.', 'Comfortable', 'working', 'with', 'complex', 'data', 'and', 'resolving', 'ambiguous', 'issues.', 'Strong', 'written', 'and', 'verbal', 'communication', 'skills', 'and', 'ability', 'to', 'interpret', 'technical', 'language', 'and', 'translate', 'for', 'non-technical', 'audiences.', 'Healthcare', 'background', 'desirable.', 'General', 'Requirements:', 'Performs', 'quality', 'work', 'within', 'deadlines', 'with', 'or', 'without', 'direct', 'supervision.', 'Ability', 'to', 'work', 'in', 'a', 'fast-paced', 'dynamic', 'environment', 'and', 'handle', 'multiple', 'tasks.', 'Establishes', 'and', 'maintains', 'effective', 'working', 'relationships.', 'Supports', 'and', 'adheres', 'to', "RIQI's", 'core', 'values', 'and', 'corporate', 'culture.', 'Represents', 'RIQI', 'in', 'a', 'positive', 'manner', 'to', 'all', 'stakeholders.', 'Performs', 'as', 'a', 'team', 'player.', 'Self-starter;', 'energetic;', 'can-do', 'attitude.', 'Metrics', 'mindset.', 'Rhode', 'Island', 'Quality', 'Institute', 'is', 'an', 'EEO/AA', 'Employer.', 'PI130632310']</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</si>
  <si>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</si>
  <si>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['Description', 'Job', 'Schedule:', 'Full', 'Time', 'Standard', 'Hours:', '40', 'Job', 'Shift:', 'Shift', '1', 'Shift', 'Details:', 'Monday-Friday', 'Work', 'where', 'every', 'moment', 'matters.', 'Every', 'day,', 'almost', '30,000', 'Hartford', 'HealthCare', 'colleagues', 'come', 'to', 'work', 'with', 'one', 'thing', 'in', 'common:', 'Pride', 'in', 'what', 'we', 'do,', 'knowing', 'every', 'moment', 'matters', 'here.', 'We', 'invite', 'you', 'to', 'become', 'part', 'of', 'Connecticut’s', 'most', 'comprehensive', 'healthcare', 'network.', 'The', 'Hartford', 'HealthCare', 'Cancer', 'Institute', '(HHC', 'CI)', 'is', 'a', 'certified', 'member', 'of', 'the', 'Memorial', 'Sloan', 'Kettering', '(MSK)', 'Cancer', 'Alliance.', 'Through', 'the', 'bi-directional', 'collaboration', 'facilitated', 'by', 'this', 'partnership,', 'community', 'providers', 'are', 'better', 'positioned', 'to', 'provide', 'state-of-the-art,', 'evidence-based', 'cancer', 'care', 'to', 'improve', 'the', 'lives', 'of', 'cancer', 'patients.', 'Together,', 'the', 'Hartford', 'Healthcare', 'Cancer', 'Institute', 'and', 'Memorial', 'Sloan', 'Kettering', 'are', 'staying', 'ahead', 'of', 'cancer.', 'The', 'Hartford', 'HealthCare', 'Cancer', 'Institute', 'focuses', 'on', 'offering', 'our', 'cancer', 'patients', 'an', 'unparalleled', 'network', 'of', 'coordinated', 'services–', 'all', 'under', 'one', 'roof.', 'Our', 'system', 'of', 'care', 'includes', 'a', 'truly', 'integrated', 'team', 'with', 'the', 'most', 'talented,', 'experienced,', 'and', 'compassionate', 'caregivers', 'and', 'physicians,', 'backed', 'by', 'the', 'latest', 'cutting-edge', 'technology.', 'Job', 'Summary', 'The', 'Quality', 'Data', 'Analyst', 'is', 'responsible', 'for', 'high', 'quality', 'data', 'analytics', 'which', 'support', 'The', 'Hartford', 'HealthCare', 'Cancer', 'Institute’s', 'need', 'for', 'analytical', 'tools', 'and', 'solutions.', 'The', 'Quality', 'Data', 'Analyst', 'understands', 'how', 'data', 'is', 'turned', 'into', 'information', 'and', 'knowledge,', 'and', 'how', 'the', 'knowledge', 'supports', 'and', 'promotes', 'continuous', 'improvement', 'in', 'quality', 'care', 'and', 'patient', 'safety', 'throughout', 'the', 'Cancer', 'Institute.', 'Responsibilities', 'include', 'but,', 'are', 'not', 'limited', 'to:', 'Work', 'across', 'functional', 'areas', 'to', 'collect,', 'analyze', 'and', 'present', 'quality', 'improvement', 'data', 'for', 'purposes', 'of', 'Institute-wide', 'program', 'evaluation,', 'management/decision-making,', 'clinical', 'quality', 'improvement,', 'and', 'regulatory', 'compliance.', 'Exhibits', 'competency', 'with', 'all', 'clinical', 'electronic', 'information', 'systems', 'for', 'the', 'extraction', 'and', 'reporting', 'of', 'relevant', 'data.', 'Interpret', 'data,', 'analyze', 'results', 'using', 'statistical', 'techniques', 'and', 'provide', 'ongoing', 'reports.', 'Collaborates', 'with', 'the', 'IT', 'team', 'and', 'subject', 'matter', 'experts', 'to', 'define', 'reporting', 'solution.', 'Facilitates', 'project', 'groups', 'in', 'the', 'development', 'of', 'survey', 'tools,', 'metrics,', 'dashboards,', 'reports,', 'and', 'quality', 'monitoring', 'plans', 'with', 'a', 'focus', 'on', 'the', 'analytical', 'and', 'statistical', 'perspective.', 'Critically', 'evaluate', 'information', 'gathered', 'from', 'multiple', 'sources.', 'Builds', 'and', 'maintains', 'a', 'Quality', 'and', 'Patient', 'Safety', 'presence', 'on', 'the', 'HHC', 'Cancer', 'Institute', 'SharePoint', 'Site', '(i.e.', 'data', 'repository', 'and', 'manage', 'download', 'of', 'data', 'on', 'a', 'consistent', 'basis).', 'Ability', 'to', 'present', 'data', 'analyses', 'to', 'non-analytical', 'audience', 'i.e.', 'Administrators,', 'clinicians.', 'Contributes', 'to', 'the', 'development', 'of', 'meaningful', 'goals', 'and', 'objectives', 'for', 'the', 'department', 'that', 'align', 'with', 'the', 'strategic', 'directions', 'of', 'the', 'organization', 'by', 'analyzing', 'needs', 'and', 'developing', 'recommendations.', 'Uses', 'resources', 'effectively', 'and', 'efficiently', 'to', 'achieve', 'the', 'goals', 'and', 'objectives', 'of', 'the', 'department', 'within', 'established', 'budgets', 'by', 'determining', 'future', 'needs,', 'monitoring', 'actual', 'progress', 'and', 'allocation', 'resources', 'to', 'meet', 'a', 'changing', 'environment.', 'Ensures', 'on-time', 'reporting', 'of', 'key', 'metrics', 'to', 'internal', 'and', 'external', 'stakeholders', 'and', 'maintains', 'responsibility', 'for', 'some', 'data', 'entry', 'tasks.', 'Qualifications', 'Education:', 'Bachelor’s', 'degree', 'in', 'Computer', 'Science,', 'Health', 'Information', 'Management,', 'Mathematics', 'or', 'related', 'field.', 'Experience:', '5+', 'experience', 'in', 'Healthcare', 'reporting', 'EPIC', 'Caboodle,', 'Premier’s', 'Quality', 'Advisor', 'as', 'well', 'as', 'database', 'management.', 'Proficiency', 'in', 'SQL', 'programming', 'language', 'preferred.', 'Licensure', 'and', 'Certifications', 'Epic', 'certification', 'strongly', 'preferred', 'We', 'take', 'great', 'care', 'of', 'careers.', 'With', 'locations', 'around', 'the', 'state,', 'Hartford', 'HealthCare', 'offers', 'exciting', 'opportunities', 'for', 'career', 'development', 'and', 'growth.', 'Here,', 'you', 'are', 'part', 'of', 'an', 'organization', 'on', 'the', 'cutting', 'edge', '–', 'helping', 'to', 'bring', 'new', 'technologies,', 'breakthrough', 'treatments', 'and', 'community', 'education', 'to', 'countless', 'men,', 'women', 'and', 'children.', 'We', 'know', 'that', 'a', 'thriving', 'organization', 'starts', 'with', 'thriving', 'employees-', 'we', 'provide', 'a', 'competitive', 'benefits', 'program', 'designed', 'to', 'ensure', 'work/life', 'balance.', 'Every', 'moment', 'matters.', 'And', 'this', 'is', 'your', 'moment.']</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</si>
  <si>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</si>
  <si>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['Penn', 'State', 'Health', 'Milton', 'S.', 'Hershey', 'Medical', 'Center', 'Location:', 'US:PA:Hershey', 'Work', 'Type:', 'Full', 'Time', 'FTE:', '1.0', 'Shift:', 'Days', 'Hours:', 'Days', 'Penn', 'State', 'Health', 'Milton', 'S.', 'Hershey', 'Medical', 'Center', 'is', 'seeking', 'a', 'Healthcare', 'Data', 'Analyst', 'to', 'help', 'us', 'achieve', 'our', 'goals', 'to', 'provide', 'the', 'best', 'quality', 'outcomes', 'for', 'our', 'patients.', 'SUMMARY:', 'Our', 'Healthcare', 'data', 'analyst', 'will', 'be', 'responsible', 'to', 'perform', 'high', 'level', 'analyses', 'in', 'support', 'of', 'institution-wide', 'clinical', 'quality', 'improvement', 'activities.', 'Job', 'duties', 'include', 'the', 'analysis', 'of', 'healthcare', 'data', 'and', 'information', 'originating', 'from', 'various', 'sources', 'including', 'but', 'not', 'limited', 'to:', 'Data', 'generated', 'from', 'various', 'clinical,', 'survey,', 'registry,', 'and', 'financial', 'database', 'Clinical', 'information', 'regarding', 'patient', 'care', 'External', 'sources,', 'particularly', 'clinical', 'and', 'quality', 'performance', 'and', 'bench', 'marking', 'metrics', 'An', 'integral', 'role', 'to', 'ensure', 'that', 'the', 'organization', 'exceeds', 'its', 'goals,', 'the', 'healthcare', 'data', 'analyst', 'will', 'work', 'collaboratively', 'with', 'Decision', 'Support', '&amp;', 'Quality', 'Services', 'to', 'determine', 'resources', 'needed', 'to', 'improve', 'identified', 'gaps', 'in', 'care', 'and', 'to', 'develop', 'recommendations', 'for', 'quality', 'improvement', 'based', 'on', 'findings.', 'The', 'individual', 'selected', 'for', 'this', 'role', 'will', 'be', 'engaging', 'with', 'a', 'strong', 'ability', 'to', 'present', 'complex', 'information', 'to', 'stakeholders', 'in', 'a', 'compelling', 'and', 'accessible', 'manner.', 'This', 'is', 'an', 'excellent', 'opportunity', 'for', 'an', 'experienced', 'analyst', 'who', 'understands', 'common', 'quality', 'benchmarks', 'and', 'thrives', 'in', 'a', 'high-autonomy', 'environment.', 'A', 'creative', 'role', 'with', 'strong', 'flexibility,', 'the', 'analyst', 'will', 'be', 'exposed', 'to,', 'and', 'lead', 'high-impact', 'projects', 'as', 'a', 'partner', 'to', 'executive', 'and', 'clinical', 'leaders.', 'Penn', 'State', 'Health', 'offers', 'exceptional', 'benefits', 'including', 'healthcare', 'starting', 'day', 'one.', 'Our', 'employees', 'enjoy', 'a', 'robust', 'paid', 'time', 'off', 'program', 'that', 'enables', 'them', 'to', 'realize', 'strong', 'life/work', 'balance.', 'MINIMUM', 'QUALIFICATIONS:', 'Bachelor’s', 'degree', 'in', 'Business', 'Administration,', 'Computer', 'Science', 'or', 'a', 'related', 'field', 'required.', '3', 'years', 'data', 'analysis', 'experience', 'in', 'either', 'finance,', 'clinical,', 'or', 'research', 'required.', 'PREFERRED', 'QUALIFICATIONS:', 'Project', 'management', 'skills', 'preferred.', 'Experience', 'with', 'statistics', 'preferred.', 'Experience', 'with', 'Vizient,', 'Cerner', 'or', 'Midas', 'would', 'be', 'helpful.', 'Knowledge', 'of', 'various', 'tools', 'including', 'control', 'charts,', 'graphics', 'as', 'well', 'as', 'narrative', 'analyses.', 'Computer', 'knowledge', 'required', 'in', 'multiple', 'software', 'applications', 'at', 'a', 'minimum', 'MS', 'Word,', 'MS', 'Excel', 'with', 'sophisticated', 'knowledge', 'of', 'functions', 'If', 'chosen', 'for', 'this', 'position,', 'you', 'may', 'be', 'required', 'to', 'pass', 'a', 'Post', 'Offer', 'Employment', 'Physical', 'Exam', 'in', 'accordance', 'with', 'the', 'measurements', 'listed', 'in', 'the', 'Work', 'Task', 'Analysis', '(WTA)', 'report.', 'This', 'job', 'description', 'is', 'a', 'general', 'outline', 'of', 'duties', 'performed', 'and', 'is', 'not', 'to', 'be', 'misconstrued', 'as', 'encompassing', 'all', 'duties', 'performed', 'within', 'the', 'position.', 'All', 'individuals', '(including', 'current', 'employees)', 'selected', 'for', 'a', 'position', 'will', 'undergo', 'a', 'background', 'check', 'appropriate', 'for', 'the', "position's", 'responsibilities.', 'Penn', 'State', 'Health', 'is', 'fundamentally', 'committed', 'to', 'the', 'diversity', 'of', 'our', 'faculty', 'and', 'staff.', 'We', 'believe', 'diversity', 'is', 'unapologetically', 'expressing', 'itself', 'through', 'every', "person's", 'perspectives', 'and', 'lived', 'experiences.', 'We', 'are', 'an', 'equal', 'opportunity', 'and', 'affirmative', 'action', 'employer.', 'All', 'qualified', 'applicants', 'will', 'receive', 'consideration', 'for', 'employment', 'without', 'regard', 'to', 'age,', 'color,', 'disability,', 'gender', 'identity', 'or', 'expression,', 'marital', 'status,', 'national', 'or', 'ethnic', 'origin,', 'political', 'affiliation,', 'race,', 'religion,', 'sex', '(including', 'pregnancy),', 'sexual', 'orientation,', 'veteran', 'status,', 'and', 'family', 'medical', 'or', 'genetic', 'information.', 'If', 'you', 'are', 'unable', 'to', 'use', 'our', 'online', 'application', 'process', 'due', 'to', 'an', 'impairment', 'or', 'disability,', 'please', 'call', '717-531-8440', 'between', 'the', 'hours', 'of', '8:30', 'AM', 'and', '4:30', 'PM,', 'Eastern', 'Standard', 'Time,', 'Monday', '-', 'Friday,', 'email', 'hrsolutions@pennstatehealth.psu.edu', 'or', 'download', 'our', 'Accommodation', 'Instructions', 'for', 'Job', 'Applicants', 'PDF', 'for', 'more', 'detailed', 'steps', 'for', 'assistance', 'Union:', 'Non', 'Bargained', 'IND123', '#LI-TB1']</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</si>
  <si>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</si>
  <si>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['Position:', 'Quality', 'Data', 'Analyst', 'Department:', 'Quality', 'Improvement', 'Reports', 'to:', 'Director', 'of', 'Quality', 'Improvement', 'Hours:', 'Full', 'time', '(40', 'Hours)', 'FLSA', 'Status:', 'Non', 'Exempt', 'For', 'over', '50', 'years,', 'Valley', 'Community', 'Healthcare', 'has', 'been', 'one', 'of', 'Los', 'Angeles’', 'leading', 'community-based', 'health', 'centers,', 'providing', 'primary', 'care', 'and', 'promoting', 'community', 'wellness', 'and', 'prevention', 'programs.', 'Located', 'in', 'the', 'San', 'Fernando', 'Valley,', 'Valley', 'Community', 'Healthcare', 'has', 'two', 'sites', 'and', '30+', 'providers.', 'We', 'are', 'an', 'NCQA', 'certified-level', '3', 'Patient', 'Centered', 'Medical', 'Home', 'for', 'over', '25,000', 'unique', 'patients', 'and', 'provided', 'over', '100,000', 'medical', 'visits', 'last', 'year.', 'We', 'are', 'looking', 'to', 'grow', 'and', 'integrate', 'our', 'core', 'programs', '-', 'primary', 'care,', 'pediatrics,', 'adolescent', 'teen', 'clinic,', 'women’s', 'health,', 'dental,', 'optometry,', 'and', 'behavioral', 'health,', 'through', 'a', 'care', 'team', 'approach,', 'quality,', 'and', 'innovative', 'care', 'delivery', 'models.', 'Job', 'Summary:', 'The', 'Quality', 'Data', 'Analyst', 'will', 'support', 'Valley', 'Community', 'Healthcare’s', 'clinic', 'operations,', 'quality', 'improvement', 'activities,', 'population', 'health', 'initiatives,', 'and', 'Patient', 'Centered', 'Medical', 'Home', '(PCMH)', 'model', 'by', 'extracting,', 'compiling,', 'validating,', 'analyzing,', 'and', 'presenting', 'data', 'to', 'VCH’s', 'executive', 'leadership,', 'management,', 'and', 'staff.', 'This', 'position', 'will', 'help', 'develop', 'and', 'drive', 'clinical', 'and', 'operational', 'improvement', 'and', 'efficiency', 'strategies', 'through', 'the', 'influential', 'delivery', 'of', 'actionable', 'analytics.', 'Under', 'the', 'general', 'supervision', 'of', 'the', 'Director', 'of', 'Quality', 'Improvement', '(QI)', 'and/or', 'as', 'part', 'of', 'various', 'workgroups', 'and', 'teams,', 'the', 'Quality', 'Data', 'Analyst', 'will', 'lead', 'staff', 'in', 'coordinating,', 'facilitating,', 'and', 'conducting', 'report', 'development,', 'report', 'writing,', 'and', 'comparative', 'analysis.', 'Essential', 'Job', 'Duties:', 'Identifies', 'sources', 'for,', 'gathers,', 'and', 'analyzes', 'data', 'relevant', 'to', 'processes.', 'Participates', 'in', 'documentation', 'of', 'performance', 'metrics', 'to', 'measure', 'success.', 'Evaluates', 'effectiveness', 'of', 'processes/programs', 'implemented.', 'Leads', 'efforts', 'to', 'ensure', 'data', 'integrity', 'and', 'validity', 'and', 'perform', 'ongoing', 'quality', 'assurance', 'of', 'all', 'data', 'and', 'reports.', 'Extracts', 'and', 'compiles', 'data', 'from', 'regulatory', 'agency', 'sources', 'and', 'VCH’s', 'internal', 'data', 'sources', 'and', 'compares', 'to', 'benchmarks', 'and', 'standards', 'for', 'clinical,', 'operational,', 'and', 'financial', 'measures', 'in', 'order', 'to', 'give', 'a', 'clear', 'picture', 'of', 'agency', 'performance.', 'Participates', 'in', 'developing', 'clinical,', 'operational,', 'and', 'financial', 'analyses,', 'including', 'visual', 'displays.', 'Utilizes', 'i2i', 'Tracks,', 'NextGen,', 'and', 'other', 'electronic', 'systems', 'to', 'develop', 'reports', 'to', 'provide', 'data', 'necessary', 'for', 'quality', 'improvement', 'activities,', 'care', 'coordination,', 'and', 'population', 'management', 'activities.', 'Improves', 'the', 'quality', 'of', 'data', 'and', 'information', 'by', 'working', 'with', 'users', 'to', 'identify', 'reporting', 'needs,', 'define', 'report', 'specifications,', 'and', 'develop', 'reports', 'to', 'meet', 'business', 'requirements,', 'turning', 'the', 'reports/processes', 'over', 'to', 'end', 'users’', 'control', 'whenever', 'possible.', 'Prepares', 'QI', 'reports,', 'dashboards,', 'and', 'provider', 'performance', 'reports.', 'Assists', 'with', 'preparation', 'of', 'provider', 'and', 'staff', 'incentive', 'reports.', 'Responsible', 'for', 'producing', 'various', 'weekly,', 'monthly,', 'quarterly,', 'and', 'annual', 'reports', 'for', 'internal', 'and', 'external', 'purposes.', 'Handles', 'ad', 'hoc', 'requests', 'for', 'data', 'and', 'patient', 'lists', 'from', 'staff.', 'Explores', 'variations', 'in', 'utilization,', 'clinical', 'practice,', 'patient', 'satisfaction,', 'and', 'clinical', 'outcomes.', 'Works', 'with', 'advanced', 'graphic', 'tools', 'to', 'provide', 'clear', 'and', 'insightful', 'views', 'of', 'performance.', 'Attends', 'meetings', 'as', 'needed', 'to', 'provide', 'actionable', 'data,', 'ensure', 'appropriate', 'interpretation', 'of', 'information,', 'and', 'elicit', 'information', 'needs.', 'Optimizes', 'recurring', 'reporting', 'processes', 'to', 'inform', 'existing', 'and', 'emerging', 'care', 'delivery', 'processes.', 'Identifies', 'need', 'for', 'changes', 'to', 'workflow', 'procedures', 'and/or', 'system', 'configuration', 'modifications.', 'Serves', 'as', 'a', 'resource', 'for', 'data', 'collection,', 'aggregation,', 'and', 'analysis.', 'Assists', 'with', 'the', 'preparation', 'and', 'coordination', 'of', 'QI', 'Committee', 'meetings.', 'Assists', 'with', 'data', 'and', 'reporting', 'required', 'for', 'PCMH', 'application', 'and', 'maintenance.', 'Assists', 'with', 'administration', 'and', 'evaluation', 'of', 'patient', 'satisfaction', 'surveys.', 'Assists', 'with', 'annual', 'UDS', 'data', 'submission,', 'ensuring', 'integrity', 'and', 'validity', 'of', 'data.', 'Assists', 'with', 'Meaningful', 'Use', 'attestations,', 'including', 'data', 'collection,', 'data', 'validity,', 'and', 'submission', 'of', 'materials.', 'Develops', 'and', 'maintains', 'reports', 'and', 'QI', 'skills', 'through', 'participation', 'in', 'seminars,', 'workshops', 'or', 'other', 'forms', 'of', 'training/education;', 'complies', 'with', 'all', 'mandatory', 'training', 'requirements.', 'Performs', 'other', 'duties', 'as', 'assigned.', 'Supervision:', 'Position', 'performs', 'under', 'the', 'supervision', 'of', 'the', 'Director', 'of', 'QI.', 'Qualifications:', 'Required', 'Education,', 'Skills,', 'and', 'Experience:', 'Bachelor’s', 'degree', 'in', 'computer', 'science,', 'information', 'systems,', 'health', 'informatics,', 'statistics,', 'mathematics,', 'health', 'sciences,', 'health', 'administration,', 'public', 'health,', 'or', 'related', 'field', 'or', 'recent', 'completion', 'of', 'data', 'analytics/data', 'science', 'boot', 'camp', 'with', '2', 'years', 'of', 'clinical/health', 'care', 'experience.', 'Outstanding', 'skills', 'in', 'data', 'collection,', 'analysis,', 'and', 'presentation.', 'Advanced', 'experience', 'in', 'the', 'use', 'of', 'Excel,', 'including', 'familiarity', 'with', 'VBA', 'macros', 'and', 'Excel', 'functions.', 'Proficiency', 'in', 'Python', '(or', 'another', 'scripting', 'language)', 'and', 'popular', 'analytics', 'packages', 'such', 'as', 'Pandas', 'and', 'SQLAlchemy.', 'Familiarity', 'with', 'Jupyter', 'Notebooks', 'environment.', 'Familiarity', 'with', 'SQL', 'Server', 'and', 'SSMS.', 'Proficiency', 'in', 'Microsoft', 'suite', 'Meaningful', 'experience', 'with', 'data', 'modeling,', 'trend', 'analysis,', 'and', 'statistical', 'reporting.', 'Demonstrated', 'ability', 'to', 'exercise', 'good', 'judgment,', 'prioritize', 'multiple', 'projects,', 'and', 'problem', 'solve', 'under', 'tight', 'deadlines', 'and', 'resource', 'constraints.', 'Strong', 'organizational', 'ability', 'and', 'project', 'management', 'skills.', 'Excellent', 'attention', 'to', 'detail.', 'Excellent', 'written', 'and', 'interpersonal', 'communication', 'skills', 'and', 'presentation', 'skills,', 'including', 'ability', 'to', 'present', 'complex', 'technical', 'concepts', 'in', 'a', 'clear,', 'concise', 'manner', 'to', 'audiences', 'with', 'varying', 'levels', 'of', 'technical', 'understanding.', 'Preferred', 'Education,', 'Skills,', 'and', 'Experience:', 'Master’s', 'degree', 'or', 'higher', 'in', 'computer', 'science,', 'information', 'systems,', 'health', 'informatics,', 'statistics,', 'mathematics,', 'health', 'sciences,', 'health', 'administration,', 'and/or', 'public', 'health.', 'Proficiency', 'in', 'analyzing', 'a', 'wide', 'array', 'of', 'data', 'types,', 'including', 'medical', 'claims,', 'clinical', 'process,', 'and', 'outcome', 'data,', 'e.g.,', 'HEDIS', 'and', 'other', 'performance', 'metrics,', 'and', 'survey', 'data.', 'Proficiency', 'with', 'visualization', 'tools', '(such', 'as', 'Tableau).', 'Knowledge', 'of', 'QI', 'tools', 'and', 'techniques,', 'e.g.,', 'Model', 'for', 'Improvement,', 'Plan-Do-Study-Act', '(PDSA),', 'fishbone', 'diagram,', 'process', 'mapping,', 'Lean/Six', 'Sigma.', 'Knowledge', 'of', 'and', 'familiarity', 'with', 'NCQA.', 'Knowledge', 'of', 'PCMH', 'requirements/application', 'process.', 'Experienced', 'user', 'of', 'NextGen', 'and', 'i2iTracks.', 'Experience', 'working', 'on', 'the', 'backend', 'of', 'an', 'Electronic', 'Health', 'Record', 'system.', 'Experience', 'working', 'with', 'a', 'Federally', 'Quality', 'Health', 'Center.', 'Working', 'Conditions/Physical/Mental', 'Abilities', 'and', 'Processes:', 'Reasonable', 'accommodations', 'may', 'be', 'made', 'to', 'enable', 'individuals', 'with', 'disabilities', 'to', 'perform', 'the', 'essential', 'job', 'functions.', 'Duties', 'are', 'performed', 'primarily', 'in', 'an', 'office', 'setting.', 'Work', 'requires', 'periods', 'of', 'standing,', 'sitting,', 'lifting,', 'turning,', 'twisting,', 'walking,', 'pushing,', 'pulling,', 'reaching,', 'speaking,', 'hearing,', 'seeing', 'and', 'ability', 'to', 'articulate', 'clearly.', 'Ability', 'to', 'stand,', 'sit,', 'stoop,', 'kneel,', 'and', 'bend', 'in', 'order', 'to', 'retrieve', 'files', 'and', 'records.', 'Ability', 'to', 'work', 'with', 'personal', 'computer', 'for', 'long', 'periods', 'of', 'time.', 'Ability', 'to', 'write', 'notes,', 'track', 'and', 'graph', 'records', 'and', 'reports.', 'Ability', 'to', 'work', 'productively', 'in', 'a', 'small', 'office', 'space', 'used', 'by', 'multiple', 'employees.', '*Responsibilities', 'and', 'tasks', 'outlined', 'in', 'this', 'document', 'are', 'not', 'exhaustive', 'and', 'may', 'change', 'as', 'determined', 'by', 'the', 'needs', 'of', 'the', 'company.', '*Disclaimer:', 'This', 'position', 'description', 'indicates', 'in', 'general', 'terms', 'the', 'type', 'and', 'level', 'of', 'work', 'performed', 'and', 'responsibilities', 'held', 'by', 'the', 'employee(s)', 'occupying', 'this', 'position.', 'Duties', 'described', 'are', 'not', 'to', 'be', 'interpreted', 'as', 'an', 'exhaustive', 'list', 'of', 'all', 'responsibilities.', 'Employee(s)', 'will', 'be', 'required', 'to', 'follow', 'any', 'other', 'job-related', 'instructions', 'and', 'to', 'perform', 'other', 'job-related', 'duties', 'requested', 'by', 'their', 'supervisor', 'in', 'compliance', 'with', 'Federal', 'and', 'State', 'Laws.', 'VALLEY', 'COMMUNITY', 'HEALTHCARE', 'IS', 'AN', 'EQUAL', 'OPPORTUNITY', 'EMPLOYER.', 'OUR', 'MISSION:', 'To', 'make', 'an', 'impact', 'on', 'the', 'health', 'and', 'well-being', 'of', 'the', 'whole', 'community', 'by', 'providing', 'high', 'quality', 'primary', 'medical', 'care', 'and', 'comprehensive', 'healthcare', 'services', 'to', 'those', 'in', 'need,', 'regardless', 'of', 'their', 'ability', 'to', 'pay.', 'Job', 'Type:', 'Full-time', 'Schedule:', '8', 'hour', 'shift', 'Monday', 'to', 'Friday']</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</si>
  <si>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</si>
  <si>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['endevis,', 'a', 'leading', 'provider', 'of', 'recruitment', 'solutions', 'across', 'North', 'America,', 'is', 'committed', 'to', 'your', 'success.', 'We', 'work', 'with', 'the', 'best', 'organizations', 'in', 'the', 'world', 'and', 'have', 'relationships', 'you', 'will', 'not', 'be', 'able', 'to', 'connect', 'to', 'through', 'your', 'own', 'networking.', 'Allow', 'our', 'tenured', 'Search', 'Consultants', 'to', 'partner', 'with', 'you', 'in', 'representing', 'your', 'professional', 'career', 'goals', 'in', 'today’s', 'highly', 'competitive', 'market.', 'Apply', 'today!', 'Data', 'Analyst', 'endevis', 'is', 'partnered', 'with', 'an', 'industry-leading', 'organization', 'to', 'fill', 'a', 'Data', 'Analyst', 'opportunity.', 'This', 'individual', 'will', 'be', 'responsible', 'for', 'the', 'oversight', 'of', 'all', 'company-related', 'data.', 'This', 'will', 'include', 'evaluating', 'the', 'accuracy,', 'completeness,', 'and', 'making', 'sure', 'all', 'data', 'is', 'updated', 'within', 'a', 'timely', 'manner.', 'This', 'individual', 'will', 'also', 'monitor', 'and', 'report', 'on', 'key', 'data', 'measurements,', 'data', 'issue', 'resolution,', 'and', 'synchronizing', 'content.', 'Responsibilities:', 'Manage', 'the', 'details', 'of', 'product', 'content', 'resources,', 'delivery', 'channels,', 'data', 'quality,', 'and', 'governance.', 'Monitor', 'and', 'report', 'on', 'key', 'data', 'measurements,', 'data', 'issue', 'resolution,', 'and', 'synchronizing', 'content', 'between', 'various', 'content', 'resources.', 'Ensure', 'clear', 'understanding', 'of', 'the', 'application,', 'supporting', 'infrastructure,', 'and', 'systems', 'integration.', 'Provide', 'application', 'troubleshooting,', 'monitoring', 'and', 'problem', 'resolution', 'to', 'all', 'internal', 'and', 'external', 'contacts.', 'Lead', 'in', 'the', 'development', 'of', 'new', 'processes', 'to', 'improve', 'the', 'company’s', 'data', 'management', 'goals.', 'Identify', 'and', 'report', 'to', 'the', 'leadership', 'team', 'opportunities', 'to', 'leverage', 'efficiencies', 'across', 'applications', 'to', 'improve', 'business', 'processes,', 'data', 'governance.', 'Oversee', 'governance,', 'business', 'processes,', 'applications,', 'data', 'integrations', 'and', 'technology', 'needed', 'in', 'response', 'to', 'the', 'changing', 'business', 'environment.', 'Collaborate', 'with', 'multiple', 'divisions', 'and', 'teams', 'to', 'complete', 'and', 'migrate', 'the', 'required', 'product', 'data,', 'technical', 'data,', 'marketing', 'data', 'and', 'digital', 'assets.', 'Advanced', 'understanding', 'of', 'business', 'processes,', 'standards', 'and', 'practices', 'around', 'product', 'data.', 'Requirements:', 'Experience', 'working', 'within', 'relational', 'databases', 'such', 'as', 'Access,', 'Excel,', 'or', 'SQL.', 'Strong', 'detail,', 'organizational', 'and', 'time', 'management', 'skills.', 'Ability', 'to', 'communicate', 'complex', 'technical', 'issues', 'in', 'an', 'understandable', 'manner', 'to', 'non-technical', 'individuals.', 'Experience', 'working', 'with', 'eCommerce', 'applications.', 'Bachelor’s', 'Degree', 'in', 'Computer', 'Science', 'or', 'related.', 'endevis,', 'LLC.', 'and', 'all', 'companies', 'represented', 'are', 'Equal', 'Opportunity', 'Employers', 'and', 'do', 'not', 'discriminate', 'against', 'any', 'employee', 'or', 'applicant', 'for', 'employment', 'because', 'of', 'age,', 'race,', 'color,', 'sex,', 'religion,', 'national', 'origin,', 'sexual', 'orientation,', 'gender', 'identity', 'and/or', 'expression,', 'status', 'as', 'a', 'veteran,', 'and', 'basis', 'of', 'disability', 'or', 'any', 'other', 'federal,', 'state', 'or', 'local', 'protected', 'class.', 'IND-D07', '#LI-01']</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</si>
  <si>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</si>
  <si>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["Casey's", 'Store', 'Support', 'Center', 'in', 'Ankeny,', 'IA', 'is', 'searching', 'for', 'exceptional', 'students', 'to', 'join', 'our', 'Summer', '2021', 'Internship', 'Program.', 'We', 'understand', 'that', 'in', "todays'", 'job', 'market,', 'having', 'an', 'internship', 'that', 'allows', 'you', 'to', 'gain', 'valuable', 'experience', 'can', 'make', 'all', 'of', 'the', 'difference', 'when', 'determining', 'what', 'career', 'path', 'is', 'best', 'for', 'you.', 'We', 'want', 'to', 'help', 'you', 'gain', 'that', 'experience', 'and', 'showcase', 'how', 'rewarding', 'a', 'career', 'with', 'a', 'Fortune', '500', 'company', 'right', 'here', 'in', 'central', 'Iowa', 'can', 'be!', 'We', 'offer', 'a', 'holistic', 'internship', 'program', 'including', 'our', 'executive', 'speaker', 'series,', 'outings', 'with', 'your', 'peers,', 'in-depth', 'departmental', 'exposure,', 'and', 'much', 'more!', 'The', 'Supplier', 'Master', 'Data', 'Analyst', 'Intern', 'is', 'responsible', 'for', 'the', 'master', 'data', 'integrity', 'and', 'adherence', 'to', 'governance', 'standards.', 'The', 'position', 'collaborates', 'with', 'internal', 'stakeholders', 'and', 'external', 'vendors', 'to', 'ensure', 'consistent', 'data', 'management', 'and', 'accurate', 'information', 'flow.', 'Perform', 'supplier', 'master', 'data', 'additions,', 'changes', 'and', 'deletions', 'to', 'ensure', 'compliance', 'with', 'business', 'standards', 'and', 'procedures', 'related', 'to', 'master', 'data', 'Accountable', 'for', 'the', 'accuracy,', 'completeness,', 'timeliness,', 'and', 'management', 'of', 'master', 'data', 'Ensure', 'validity', 'of', 'master', 'data', 'requests', 'through', 'communication', 'with', 'internal', 'business', 'partners', 'and', 'external', 'vendors', 'by', 'requesting', 'required', 'documentation', 'and', 'validation', 'of', 'master', 'data', 'additions', 'and/or', 'changes', 'Identify', 'areas', 'for', 'data', 'quality', 'improvements', 'and', 'help', 'to', 'resolve', 'problems', 'through', 'the', 'appropriate', 'choice', 'of', 'error', 'detection', 'and', 'correction,', 'process', 'control', 'and', 'improvement,', 'or', 'fraud', 'prevention', 'strategies.', 'Collaborate', 'with', 'Information', 'Technology', '(IT)', 'in', 'managing', 'the', 'resolution', 'of', 'problems', 'and', 'implementation', 'of', 'changes', 'to', 'the', "department's", 'information', 'systems', 'as', 'it', 'relates', 'to', 'master', 'data.', 'Currently', 'working', 'on', 'completion', 'of', "Bachelor's", 'degree', 'in', 'related', 'field', 'Knowledge', 'of', 'Microsoft', 'Office', '(Word,', 'Excel,', 'PowerPoint)', 'Excellent', 'written', 'and', 'verbal', 'communication', 'skills', 'Strong', 'organizational,', 'problem-solving,', 'and', 'analytical', 'skills;', 'able', 'to', 'manage', 'priorities', 'and', 'workflow', 'Ability', 'to', 'exercise', 'independent', 'judgment', 'Proven', 'ability', 'to', 'handle', 'multiple', 'projects', 'and', 'meet', 'deadlines']</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</si>
  <si>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</si>
  <si>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['Who', "We're", 'Looking', 'For:', 'We', 'are', 'seeking', 'a', 'highly', 'motivated', 'data', 'professional', 'to', 'join', 'our', 'analytics', 'and', 'data', 'science', 'team.', 'In', 'this', 'role,', 'she/he', 'will', 'be', 'responsible', 'for', 'advanced', 'data', 'analytical', 'work', 'relating', 'to', 'data', 'management,', 'data', 'analysis,', 'and', 'machine', 'learning.', 'This', 'will', 'be', 'a', 'perfect', 'opportunity', 'for', 'a', 'driven', 'individual', 'who', 'is', 'eager', 'to', 'learn', 'and', 'succeed', 'in', 'a', 'fast-paced', 'environment.', 'Responsibilities:', 'Build', 'and', 'maintain', 'BI', 'reports', 'and', 'dashboards', 'in', 'SF', 'Einstein', 'Analytics', '(now', 'part', 'of', 'Tableau', 'CRM)', 'at', 'the', 'enterprise', 'and', 'departmental', 'level', 'to', 'monitor', 'health', 'of', 'business', 'and', 'progress', 'towards', 'business', 'objectives.', 'Gather,', 'clean', 'and', 'analyze', 'data', 'from', 'various', 'systems', 'to', 'generate', 'meaningful', 'and', 'actionable', 'insights', 'to', 'inform', 'decision-making', 'and', 'business', 'strategy', 'development.', 'Collaborate', 'with', 'lead', 'data', 'scientist', 'in', 'developing', 'predictive', 'machine', 'learning', 'models', 'including,', 'but', 'not', 'limited', 'to,', 'customer', 'targeting,', 'conversion,', 'and', 'cancellation.', 'Serve', 'as', 'a', 'subject', 'matter', 'expert', 'within', 'the', 'company', 'in', 'one', 'or', 'more', 'of', 'the', 'technical', 'fields:', 'SF', 'data', 'management,', 'BI', 'reporting,', 'system', 'management,', 'or', 'machine', 'learning.', 'Qualifications:', 'A', "Bachelor's", 'degree', 'preferably', 'in', 'STEM', 'disciplines', '(Statistics,', 'Mathematics,', 'Engineering,', 'Computer', 'Science,', 'Data', 'Science,', 'Physics', 'or', 'similar)', 'or', 'similar', 'experience.', 'Minimum', 'two', 'years', 'of', 'work', 'experience,', 'or', 'equivalent', 'years', 'of', 'experience', 'with', 'advanced', 'degrees.', 'Proficient', 'in', 'Python;', 'other', 'programming', 'languages', 'is', 'desired', '(SQL,', 'json,', 'Ruby,', 'Java,', 'JavaScript,', 'C#,', 'C++,', 'etc.)', 'Agile,', 'detailed', 'orientated,', 'and', 'capable', 'of', 'meeting', 'set', 'goals', 'in', 'a', 'timely', 'manner.', 'Strong', 'problem-solving', 'skills', 'and', 'highly', 'analytical', 'mindset.', 'Exceptional', 'communication', 'skills', 'in', 'both', 'writing', 'and', 'verbal.', 'Advance', 'degree', 'in', 'a', 'technical', 'discipline,', 'startup', 'experience', 'and', 'a', 'sense', 'of', 'humor', 'are', 'a', 'plus.', 'What', 'We', 'Offer:', 'A', 'team-first,', 'work', 'hard', 'play', 'hard', 'culture,', 'full', 'of', 'rewards', 'and', 'recognition', 'for', 'our', 'employees.', 'We', 'are', 'dedicated', 'to', 'our', "employees'", 'success', 'and', 'growth.', 'Our', 'extensive', 'benefits', 'package', 'includes:', 'Generous', 'Medical,', 'Dental,', 'and', 'Vision', 'Benefits', '401(k)', 'with', 'Company', 'Match', 'Paid', 'Holidays,', 'Volunteer', 'Time', 'Off,', 'Sick', 'Days,', 'and', 'Vacation', '10', 'weeks', 'Paid', 'Parental', 'Leave', 'Pre-tax', 'Transit', 'Benefits', 'Discounted', 'Gym', 'Membership', 'Citi', 'Bike', 'Annual', 'Membership', 'Discounts', 'No-Cost', 'Life', 'Insurance', 'Benefits', 'Voluntary', 'Benefits', 'Options', 'ASPCA', 'Pet', 'Health', 'Insurance', 'Discount.', 'About', 'National', 'Debt', 'Relief:', 'National', 'Debt', 'Relief', 'is', 'one', 'of', 'the', "country's", 'largest', 'and', 'most', 'reputable', 'debt', 'settlement', 'companies.', 'We', 'are', 'made', 'up', 'of', 'energetic,', 'smart,', 'and', 'compassionate', 'individuals', 'who', 'are', 'passionate', 'about', 'helping', 'thousands', 'of', 'Americans', 'with', 'debt', 'relief.', 'Most', 'importantly,', "we're", 'all', 'about', 'helping', 'our', 'customers', 'through', 'a', 'tough', 'financial', 'time', 'in', 'their', 'lives', 'with', 'education', 'and', 'individual', 'customer', 'service.', 'We', 'are', 'dedicated', 'to', 'helping', 'individuals', 'and', 'families', 'rid', 'their', 'lives', 'of', 'burdensome', 'debt.', 'We', 'specialize', 'in', 'debt', 'settlement', 'and', 'have', 'negotiated', 'settlements', 'for', 'thousands', 'of', 'creditor', 'and', 'collections', 'accounts.', 'We', 'provide', 'our', 'clients', 'with', 'both', 'our', 'expertise', 'and', 'our', 'proven', 'results.', 'This', 'means', 'helping', 'consumers', 'in', 'their', 'time', 'of', 'hardship', 'to', 'get', 'out', 'of', 'debt', 'with', 'the', 'least', 'possible', 'cost.', 'It', 'can', 'also', 'mean', 'conducting', 'financial', 'consultations,', 'educating', 'the', 'consumer,', 'and', 'recommending', 'the', 'appropriate', 'solution.', 'Our', 'core', 'services', 'offer', 'debt', 'settlement', 'as', 'an', 'alternative', 'to', 'bankruptcy,', 'credit', 'counseling,', 'and', 'debt', 'consolidation.', 'We', 'become', 'our', "clients'", 'number', 'one', 'advocate', 'to', 'help', 'them', 'reestablish', 'financial', 'stability', 'as', 'quickly', 'as', 'possible.', 'National', 'Debt', 'Relief', 'is', 'a', 'certified', 'Great', 'Place', 'to', 'Work®!', 'National', 'Debt', 'Relief', 'is', 'an', 'equal', 'opportunity', 'employer', 'and', 'makes', 'employment', 'decisions', 'without', 'regard', 'to', 'race,', 'color,', 'religion,', 'sex,', 'sexual', 'orientation,', 'gender', 'identity,', 'national', 'origin,', 'protected', 'veteran', 'status,', 'disability', 'status,', 'or', 'any', 'other', 'status', 'protected', 'by', 'law', 'For', 'information', 'about', 'our', 'Employee', 'Privacy', 'Policy,', 'please', 'visit', 'www.nationaldebtrelief.com/employee-privacy-policy']</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</si>
  <si>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</si>
  <si>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['STERIS', 'is', 'a', 'leading', 'provider', 'of', 'infection', 'prevention', 'and', 'procedural', 'products', 'and', 'services,', 'focused', 'primarily', 'on', 'the', 'critical', 'markets', 'of', 'healthcare,', 'pharmaceutical', 'and', 'research', 'and', 'medical', 'devices.', 'Our', 'mission', 'is', 'to', 'help', 'our', 'Customers', 'create', 'a', 'healthier', 'and', 'safer', 'world', 'by', 'providing', 'innovative', 'healthcare', 'and', 'life', 'science', 'product', 'and', 'service', 'solutions', 'around', 'the', 'globe.', 'We', 'have', '12,000', 'employees', 'worldwide,', 'with', 'over', '3,000', 'in', 'Customer-facing', 'sales', 'and', 'service', 'roles.', 'Founded', 'as', 'Innovative', 'Medical', 'Technologies', 'in', 'Ohio', 'in', '1985,', 'the', 'company', 'was', 'renamed', 'STERIS', 'in', '1987.', 'Many', 'of', 'the', 'businesses', 'that', 'have', 'been', 'acquired', 'and', 'integrated', 'into', 'STERIS', 'have', 'much', 'longer', 'operating', 'histories,', 'notably', 'the', 'American', 'Sterilizer', 'Company', 'founded', 'in', '1894.', 'The', 'STERIS', 'Vision', 'is', 'inspired', 'by', 'our', "Customers'", 'efforts', 'to', 'create', 'a', 'healthier', 'and', 'safer', 'world,', 'and', 'guided', 'by', 'our', 'legacy', 'of', 'leadership', 'and', 'innovation;', 'we', 'strive', 'to', 'be', 'a', 'Great', 'Company.', 'To', 'STERIS,', 'this', 'means', 'we', 'will', 'make', 'a', 'difference', 'by', 'providing', 'world-class', 'product', 'and', 'service', 'solutions', 'for', 'our', 'Customers,', 'safe', 'and', 'rewarding', 'work', 'for', 'our', 'People,', 'and', 'superior', 'returns', 'for', 'our', 'Shareholders.', 'Position', 'Summary', 'The', 'Senior',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'A', 'minimum', 'of', '5', 'years', 'of', 'relevant', 'experience', 'is', 'required', 'to', 'be', 'considered', 'a', 'Senior', 'Data', 'Analyst.', 'Consideration', 'will', 'be', 'given', 'to', 'candidates', 'who', 'have', 'a', 'minimum', 'of', '3-5', 'years', 'of', 'relevant', 'experience', 'to', 'join', 'the', 'company', 'as', 'a', 'Data', 'Analyst.', 'Experience', 'working', 'with', 'a', 'data', 'warehouse.', '(5+', "Years'", 'Experience)', 'Experience', 'developing', 'reports', 'and', 'dashboards', 'using', 'Tableau.', '(3+', 'Years´', 'Experience)', '5+',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 '#LI-KW1', 'Offering', 'You', 'in', 'Return', 'The', 'opportunity', 'to', 'join', 'a', 'company', 'that', 'will', 'invest', 'in', 'you', 'for', 'the', 'long-term.', 'STERIS', 'couldn’t',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</si>
  <si>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</si>
  <si>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['Job', 'will', 'include', 'consistent', 'organization', 'and', 'keeping', 'track', 'of', 'car', 'rental', 'details', 'and', 'reservation', 'days.', 'Preferably', 'familiar', 'with', 'Data', 'Analytics.', 'Call', 'for', 'more', 'info', 'please!', 'Job', 'Types:', 'Full-time', 'Pay:', '$15.00', '-', '$20.00', 'per', 'hour', 'Schedule:', 'Education:', "Bachelor's", '(Preferred)', 'Experience:', 'Bookkeeping:', '1', 'year', '(Preferred)', 'Employment', 'Length:', 'Varies', 'This', 'Company', 'Describes', 'Its', 'Culture', 'as:', 'Detail-oriented', '--', 'quality', 'and', 'precision-focused', 'Aggressive', '--', 'competitive', 'and', 'growth-oriented', 'People-oriented', '--', 'supportive', 'and', 'fairness-focused', 'Team-oriented', '--', 'cooperative', 'and', 'collaborative', 'This', 'Job', 'Is:', 'A', '“Fair', 'Chance”', 'job', '(you', 'or', 'the', 'employer', 'follow', 'Fair', 'Chance', 'hiring', 'practices', 'when', 'performing', 'background', 'checks)', "Company's", 'website:', 'mphclub.com', "Company's", 'Facebook', 'page:', 'https://www.facebook.com/mpbclubshow/', 'Work', 'Remotely:', 'No', 'COVID-19', 'Precaution(s):', 'Sanitizing,', 'disinfecting,', 'or', 'cleaning', 'procedures', 'in', 'place', 'Job', 'Type:', 'Full-time', 'Pay:', '$15.00', '-', '$20.00', 'per', 'hour', 'Schedule:', 'Monday', 'to', 'Friday', 'Work', 'Location:', 'One', 'location', "Company's", 'website:', 'www.mphclub.com', 'Work', 'Remotely:', 'No']</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</si>
  <si>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</si>
  <si>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['The', "'Apply", 'with', "SEEK'", 'option', 'will', 'be', 'utilized', 'for', 'International', 'applicants,', 'mainly', 'Australia.', 'If', 'this', 'does', 'not', 'apply', 'to', 'you', 'please', 'use', 'the', "'Apply'", 'option.', 'Data', 'Analyst', 'IF', 'YOU', 'CARE,', 'THERE’S', 'A', 'PLACE', 'FOR', 'YOU', 'HERE', 'For', 'a', 'career', 'path', 'that', 'is', 'both', 'challenging', 'and', 'rewarding,', 'join', 'Sedgwick’s', 'talented', 'team', 'of', '27,000', 'colleagues', 'around', 'the', 'globe.', 'Sedgwick', 'is', 'a', 'leading', 'provider', 'of', 'technology-enabled', 'risk,', 'benefits', 'and', 'integrated', 'business', 'solutions.', 'Taking', 'care', 'of', 'people', 'is', 'at', 'the', 'heart', 'of', 'everything', 'we', 'do.', 'Millions', 'of', 'people', 'and', 'organizations', 'count', 'on', 'Sedgwick', 'each', 'year', 'to', 'take', 'care', 'of', 'their', 'needs', 'when', 'they', 'face', 'a', 'major', 'life', 'event', 'or', 'something', 'unexpected', 'happens.', 'Whether', 'they', 'have', 'a', 'workplace', 'injury,', 'suffer', 'property', 'or', 'financial', 'loss', 'or', 'damage', 'from', 'a', 'natural', 'or', 'manmade', 'disaster,', 'are', 'involved', 'in', 'an', 'auto', 'or', 'other', 'type', 'of', 'accident,', 'or', 'need', 'time', 'away', 'from', 'work', 'for', 'the', 'birth', 'of', 'a', 'child', 'or', 'another', 'medical', 'situation,', 'we', 'are', 'here', 'to', 'provide', 'compassionate', 'care', 'and', 'expert', 'guidance.', 'Our', 'clients', 'depend', 'on', 'our', 'talented', 'colleagues', 'to', 'take', 'care', 'of', 'their', 'most', 'valuable', 'assets—their', 'employees,', 'their', 'customers', 'and', 'their', 'property.', 'At', 'Sedgwick,', 'caring', 'counts®.', 'Join', 'our', 'team', 'of', 'creative', 'and', 'caring', 'people', 'of', 'all', 'backgrounds,', 'and', 'help', 'us', 'make', 'a', 'difference', 'in', 'the', 'lives', 'of', 'others.', 'PRIMARY', 'PURPOSE', 'To', 'collect,', 'analyze', 'and', 'report', 'data;', 'to', 'be', 'responsible', 'for', 'the', 'data', 'integrity;', 'and', 'to', 'generate', 'reports', 'verifying', 'and', 'ensuring', 'data', 'integrity', 'and', 'accuracy.', 'ESSENTIAL', 'FUNCTIONS', 'and', 'RESPONSIBILITIES', 'Compiles', 'data;', 'prepares', 'and', 'distributes', 'reports;', 'and', 'analyzes', 'results.', 'Ensures', 'data', 'integrity;', 'develops', 'and', 'produces', 'reports', 'utilized', 'in', 'measuring', 'data', 'accuracy.', 'May', 'assist', 'in', 'the', 'completion', 'of', 'appropriate', 'client', 'set-up', 'and', 'maintenance', '(parameter)', 'forms.', 'Supports', 'internal', 'and', 'external', 'users', 'including', 'reports,', 'installation,', 'screen,', 'etc.', 'Creates', 'exception', 'reports', 'to', 'identify', 'fields', 'of', 'incorrect', 'data.', 'Generates', 'custom', 'reports', 'for', 'internal', 'and', 'external', 'client.', 'ADDITIONAL', 'FUNCTIONS', 'and', 'RESPONSIBILITIES', 'Performs', 'other', 'duties', 'as', 'assigned.', 'Supports', 'the', "organization's", 'quality', 'program(s).', 'QUALIFICATIONS', 'Education', '&amp;', 'Licensing', "Bachelor's", 'degree', 'from', 'an', 'accredited', 'college', 'or', 'university', 'preferred.', 'Experience', 'Five', '(5)', 'years', 'of', 'related', 'experience', 'or', 'equivalent', 'combination', 'of', 'education', 'and', 'experience', 'required.', 'Two', '(2)', 'years', 'of', 'query', 'and', 'report', 'writing', 'experience', 'strongly', 'preferred.', 'Skills', '&amp;', 'Knowledge', 'Strong', 'knowledge', 'of', 'query', 'and', 'report', 'writing', 'Excellent', 'oral', 'and', 'written', 'communication,', 'including', 'presentation', 'skills', 'PC', 'literate,', 'including', 'Microsoft', 'Office', 'products', 'Analytical', 'and', 'interpretive', 'skills', 'Strong', 'organizational', 'skills', 'Excellent', 'interpersonal', 'skills', 'Excellent', 'negotiation', 'skills', 'Ability', 'to', 'meet', 'or', 'exceed', 'Performance', 'Competencies', 'WORK', 'ENVIRONMENT', 'When', 'applicable', 'and', 'appropriate,', 'consideration', 'will', 'be', 'given', 'to', 'reasonable', 'accommodations.', 'Mental', ':', 'Clear', 'and', 'conceptual', 'thinking', 'ability;', 'excellent', 'judgment,', 'troubleshooting,', 'problem', 'solving,', 'analysis,', 'and', 'discretion;', 'ability', 'to', 'handle', 'work-related', 'stress;', 'ability', 'to', 'handle', 'multiple', 'priorities', 'simultaneously;', 'and', 'ability', 'to', 'meet', 'deadlines', 'Physical', ':', 'Computer', 'keyboarding,', 'travel', 'as', 'required', 'Auditory/Visual', ':', 'Hearing,', 'vision', 'and', 'talking', 'NOTE', ':', 'Credit', 'security', 'clearance,', 'confirmed', 'via', 'a', 'background', 'credit', 'check,', 'is', 'required', 'for', 'this', 'position.', 'The', 'statements', 'contained', 'in', 'this', 'document', 'are', 'intended', 'to', 'describe', 'the', 'general', 'nature', 'and', 'level', 'of', 'work', 'being', 'performed', 'by', 'a', 'colleague', 'assigned', 'to', 'this', 'description.', 'They', 'are', 'not', 'intended', 'to', 'constitute', 'a', 'comprehensive', 'list', 'of', 'functions,', 'duties,', 'or', 'local', 'variances.', 'Management', 'retains', 'the', 'discretion', 'to', 'add', 'or', 'to', 'change', 'the', 'duties', 'of', 'the', 'position', 'at', 'any', 'time.', 'Sedgwick', 'is', 'an', 'Equal', 'Opportunity', 'Employer', 'and', 'a', 'Drug-Free', 'Workplace.']</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</si>
  <si>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</si>
  <si>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['Sr.', 'Analyst', '–', 'Data', 'and', 'BI', 'Swickard', 'Auto', 'Group', 'is', 'an', 'independent,', 'locally', 'owned,', 'automotive', 'dealership', 'group', 'based', 'in', 'the', 'Pacific', 'Northwest.', 'We', 'are', 'fueled', 'by', 'our', 'goal', 'to', 'be', '#1', 'in', 'sales', 'and', 'service', 'in', 'the', 'communities', 'we', 'serve,', 'while', 'redefining', 'the', 'car', 'buying', 'experience', 'and', 'delivering', 'personalized', 'hospitality', 'to', 'our', 'guests.', 'We', 'believe', 'in', 'empowering', 'our', 'employees', 'to', 'delight', 'our', 'customers,', 'by', 'fostering', 'an', 'entrepreneurial', 'and', 'creative', 'culture.', 'If', 'you', 'are', 'an', 'out-of-the', 'box', 'thinker', 'and', 'are', 'looking', 'for', 'a', 'challenging', 'and', 'rewarding', 'opportunity', 'with', 'a', 'Company', 'that', 'is', 'one', 'of', 'the', 'Top', '100', 'fastest', 'growing', 'companies', 'in', 'the', 'areas', 'we', 'serve', '–', 'we', 'want', 'to', 'hear', 'from', 'you!', 'Swickard', 'Auto', 'Group', 'has', 'a', 'unique', 'opportunity', 'for', 'a', 'Senior', 'Data', 'and', 'BI', 'Analyst', 'to', 'join', 'our', 'successful', 'team.', 'We', 'are', 'looking', 'for', 'someone', 'who', 'is', 'customer', 'focused,', 'a', 'team', 'player,', 'has', 'a', 'strong', 'work', 'ethic', 'and', 'an', 'entrepreneurial', 'spirit', 'with', 'the', 'ability', 'and', 'desire', 'to', 'grow', 'our', 'business.', 'The', 'Opportunity:', 'Serve', 'as', 'a', 'statistics,', 'data', 'and', 'BI', 'expert', 'to', 'support', 'the', 'needs', 'of,', 'and', 'participate', 'in,', 'the', 'Pre-Owned', 'Acquisition', 'Department,', 'including', 'group', 'wide', 'projects', 'and', 'initiatives', 'related', 'to', 'Swickard', 'Auto', 'Groups', 'overall', 'pre-owned', 'sales', 'success.', 'Produce', 'BI', 'and', 'analytics', 'solutions', 'used', 'for', 'high-impact', 'acquisition', 'and', 'sales', 'programs.', 'Develop', 'SQL', 'and', 'other', 'data', 'scripts', 'to', 'establish', 'and', 'maintain', 'an', 'effective', 'system', 'of', 'data', 'models', 'to', 'provide', 'insight', 'into', 'opportunities,', 'risks', 'and', 'the', 'overall', 'success', 'of', 'Swickard', 'Auto', 'Groups', 'pre-owned', 'vehicle', 'management.', 'Duties', 'and', 'Responsibilities:', 'Design,', 'develop,', 'test', 'and', 'implement', 'relational', 'databases', 'with', 'demonstrated', 'experience', 'writing', 'SQL', 'queries', 'and', 'stored', 'procedures', 'Work', 'with', 'key', 'stakeholders', 'to', 'identify', 'and', 'develop', 'reporting', 'requirements', 'Develop', 'and', 'implement', 'standardized', 'workflows,', 'algorithms,', 'data', 'processing', 'scripts,', 'and', 'analytical', 'tools', 'necessary', 'to', 'mine,', 'extract,', 'filter,', 'clean,', 'validate', 'and', 'analyze', 'Swickard', 'Auto', 'Groups', 'pre-owned', 'acquisition', 'efforts.', 'Acquire', 'data', 'from', 'primary', 'and/or', 'secondary', 'data', 'sources', 'and', 'maintain', 'databases', 'and', 'data', 'systems', 'Apply', 'statistical', 'and', 'mathematical', 'techniques', 'to', 'support', 'the', 'development', 'of', 'reports', 'and', 'data', 'visualization', 'used', 'in', 'vehicle', 'acquisition', 'and', 'selling', 'procedures.', 'Design', 'and', 'develop', 'operational', 'dashboards,', 'key', 'performance', 'indicators', 'and', 'weekly/monthly', 'scorecards', 'for', 'pre-owned', 'vehicle', 'acquisition', 'and', 'retail', 'sales.', 'Serve', 'as', 'a', 'primary', 'resource', 'for', 'determining', 'appropriate', 'data', 'strategies', 'and', 'writing', 'related', 'SQL', 'and', 'other', 'data', 'scripts', 'to', 'extract', 'and', 'analyze', 'data', 'in', 'support', 'of', 'Swickard', 'Auto', 'Groups', 'relevant', 'analytical', 'projects', 'and', 'goals', 'Maintain', 'in-depth', 'understanding', 'of', 'market', 'and', 'valuation', 'tools', 'such', 'as', 'VAuto,', 'and', 'Provision,', 'specifically', 'focused', 'on', 'data', 'extraction', 'and', 'analytics.', 'Required', 'Qualifications:', 'Bachelor’s', 'degree', '(Master’s', 'preferred)', 'Three', 'years', 'professional', 'experience', 'in', 'a', 'comparable', 'position', 'Three', 'or', 'more', 'years', 'of', 'experience', 'with', 'Database', 'development,', 'management', 'and', 'SQL.', 'Demonstrated', 'experience', 'writing', 'SQL', 'queries', 'and', 'stored', 'procedures', 'Excellent', 'requirements', 'gathering,', 'documentation,', 'mapping', 'and', 'analytical', 'skills', 'Strong', 'knowledge', 'of', 'and', 'experience', 'with', 'reporting', 'packages', '(Power', 'BI,', 'Tableau),', 'databases', '(SQL,', 'etc.),', 'and', 'statistical', 'modeling', '(Python,', 'R,', 'Regression)', 'Excellent', 'verbal', 'and', 'written', 'communication', 'skills', 'Strong', 'problem', 'solving,', 'critical', 'thinking,', 'work', 'ethic', 'and', 'relationship', 'building', 'skills', 'Ability', 'to', 'work', 'independently,', 'but', 'also', 'collaboratively', 'with', 'all', 'levels', 'of', 'leadership', 'Ability', 'to', 'multi-task', 'and', 'balance', 'multiple', 'demands', 'and', 'time', 'frames', 'Self-motivated', 'and', 'creative', 'with', 'a', 'strong', 'desire', 'to', 'learn', 'new', 'products', 'and', 'technologies.', 'Ability', 'to', 'work', 'in', 'a', 'fast-paced,', 'rapidly', 'changing', 'environment', 'and', 'handle', 'stress', 'in', 'a', 'calm', 'and', 'constructive', 'manner.', 'Highly', 'customer', 'focused', 'and', 'solutions', 'driven.', 'Benefits', 'Offered:', 'Competitive', 'pay', 'structure', 'including', 'bonuses', 'for', 'exceptional', 'performance', 'Medical,', 'Vision', 'and', 'Dental', '401k', 'program', 'Top', 'training', 'programs.', 'Team', 'focused', 'environment', 'with', 'further', 'opportunities', 'for', 'growth', 'possible', 'within', 'the', 'Swickard', 'Auto', 'Group', 'Job', 'Type:', 'Full-time', 'Pay:', '$75,000.00', '-', '$85,000.00', 'per', 'year', 'Benefits:', '401(k)', 'Dental', 'insurance', 'Disability', 'insurance', 'Employee', 'discount', 'Health', 'insurance', 'Life', 'insurance', 'Paid', 'time', 'off', 'Vision', 'insurance', 'Education:', "Bachelor's", '(Preferred)', 'Experience:', 'Database', 'development,', 'management', 'and', 'SQL:', '3', 'years', '(Preferred)', 'Professional', 'experience', 'in', 'a', 'comparable', 'position:', '3', 'years', '(Preferred)', 'Work', 'Location:', 'One', 'location', 'Work', 'Remotely:', 'No']</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</si>
  <si>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</si>
  <si>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'Spartanburg,', 'South', 'Carolina,',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'developing', 'and', 'implementing', 'data', 'standards,', 'guaranteeing', 'metadata', 'is', 'captured', 'correctly,', 'and', 'creating', 'methods', 'for', 'monitoring', 'and', 'reporting', 'any', 'data', 'incidents.', 'Data', 'governance', 'analysts', 'may', 'monitor', 'application', 'personnel', 'to', 'ensure', 'they', 'are', 'following', 'data', 'governance', 'procedures.', 'They', 'may', 'also', 'create', 'and', 'maintain', 'common', 'data', 'dictionaries', 'and', 'the', 'tools', 'or', 'methods', 'that', 'support', 'data', 'standards', 'for', 'an', 'organization.', 'This', 'role', 'will', 'be', 'a', 'key', 'contributor', 'to', 'the', 'Data', 'Governance', 'Office', '(DGO)', 'which', 'is', 'responsible', 'to', 'deliver', 'guidance', 'on', 'Enterprise', 'Data', 'Governance', 'and', 'broader', 'Data', 'Management', 'capabilities', 'to', 'the', 'various', 'departments', 'within', 'Purpose', 'Financial.', 'Job', 'Responsibility', 'Responsibilities', 'Support', 'development,', 'refinement,', 'and', 'implementation', 'of', 'an', 'Enterprise', 'Data', 'Governance', 'Management', 'Framework', 'Build', 'out', 'Data', 'Governance', 'and', 'data', 'management', 'capabilities', 'within', 'various', 'departments/functional', 'areas', 'Develops', 'materials,', 'action', 'items', 'and', 'status', 'reporting', 'for', 'data', 'council', 'meetings.', 'Leads', 'in', 'the', 'development', 'of', 'change', 'requests', 'processes,', 'and', 'ensures', 'controls', 'are', 'in', 'place', 'to', 'monitor', 'these', 'changes.', 'Develops', 'strong', 'working', 'relationships', 'with', 'business', 'segments,', 'technology,', 'and', 'other', 'stakeholders', 'to', 'work', 'collaboratively', 'to', 'promote', 'adoption', 'of', 'Data', 'Governance', 'throughout', 'the', 'enterprise.', 'Works', 'closely', 'with', 'the', 'Data', 'Trustees', 'ensuring', 'that', 'all', 'data', 'operations', 'in', 'each', 'business', 'segment', 'and', 'corporate', 'functions', 'are', 'aligned', 'to', 'the', 'enterprise', 'DG', 'model;', 'provide', 'oversight', 'and', 'independent', 'challenge', 'to', 'the', 'first', 'line', 'through', 'review,', 'inquiry', 'and', 'discussion.', 'Assists', 'in', 'the', 'development', 'and', 'maintenance', 'of', 'key', 'DG', 'artefacts', 'including', 'enterprise', 'business', 'glossary,', 'enterprise', 'data', 'asset', 'registry,', 'and', 'data', 'catalog(s)', 'Provides', 'guidance', 'to', 'business', 'units', 'on', 'data', 'standards,', 'policies', 'and', 'controls', 'required', 'to', 'deliver', 'a', 'Data', 'Governance', 'program.', 'Leads', 'execution', 'and', 'measurement', 'of', 'Data', 'Governance', 'policies,', 'standards', 'and', 'guidelines.', 'Understand,', 'adhere', 'to', 'and', 'enforce', 'all', 'corporate', 'policies.', 'Job', 'Responsibilities', 'Cont.', 'Education', 'Required', 'Bachelor’s', 'degree', 'preferred', 'but', 'not', 'required.', 'Experience', 'Required', '1', '+', 'years’', 'experience', 'with', 'financial', 'or', 'other', 'relevant', 'industry', 'vertical', 'experience.', 'Knowledge', 'Required', 'Ability', 'to', 'work', 'independently', 'and', 'multi-task', 'to', 'meet', 'critical', 'deadlines', 'in', 'a', 'rapidly', 'changing', 'environment', 'Experience', 'in', 'the', 'financial', 'services', 'industry', 'preferably', 'in', 'a', 'Business', 'or', 'Business-Technology', 'environment;', 'Ability', 'to', 'learn', 'quickly', 'about', 'new', 'business', '&amp;', 'functional', 'areas;', 'creative', 'thinking', 'and', 'analytical', 'skills', 'to', 'review', 'other', 'business’', 'work', 'and', 'identify', 'areas', 'for', 'improvement', 'with', 'the', 'ability', 'to', 'see', 'the', 'big', 'picture;', 'Experience', 'with', 'enterprise', 'wide', 'initiatives', 'preferred;',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'17002',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</si>
  <si>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</si>
  <si>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['Address', ':', '135', 'N', 'Church', 'Street', ',', 'Spartanburg', ',', 'South', 'Carolina', ',', 'United', 'States', '-', '29306', 'Purpose', 'Financial,', 'Inc.', 'is', 'an', 'innovative', 'consumer', 'financial', 'services', 'company', 'that', 'offers', 'a', 'diverse', 'suite', 'of', 'credit', 'products,', 'promoting', 'financial', 'inclusion', 'and', 'meeting', 'consumers', 'wherever', 'they', 'are.', 'Through', 'its', 'brands,', 'the', 'company', 'is', 'committed', 'to', 'helping', 'customers', 'achieve', 'their', 'version', 'of', 'financial', 'stability', 'in', 'the', 'moment', 'and', 'in', 'the', 'future.', 'Since', '1997,', 'Purpose', 'Financial', 'has', 'been', 'a', 'pioneer', 'in', 'the', 'consumer', 'credit', 'and', 'financial', 'services', 'market', 'offering', 'money', 'solutions', 'in', 'over', '1,500', 'storefronts', 'locations', 'and', 'online', 'lending.', 'Providing', 'services', 'in', 'over', '27', 'states,', 'Purpose', 'Financial', 'employs', 'over', '3,700', 'team', 'members.', 'At', 'Purpose', 'Financial', 'we', 'are', 'always', 'on', 'the', 'lookout', 'for', 'motivated', 'individuals', 'who', 'share', 'in', 'our', 'values', 'of', 'mutual', 'respect', 'to', 'join', 'our', 'team', 'of', 'outstanding', 'professionals.', 'We', 'offer:', 'Competitive', 'Wages', 'Life/Health', 'Benefits', '401(k)', 'Savings', 'Plan', 'Educational', 'Assistance', 'Paid', 'Vacation/Holidays', 'Employee', 'Discounts', 'Work-life', 'Balance', 'Business', 'Casual', 'Environment', 'Paid', 'Volunteer', 'time', 'off', 'Rewards', 'and', 'Recognition', 'Program', 'EAP', 'To', 'learn', 'more', 'about', 'Purpose', 'Financial', 'visit', 'Purpose', 'Financial', 'Website', 'Position', 'Summary', 'This', 'position', 'reports', 'to', 'the', 'Director', 'of', 'Data', 'Governance', 'and', 'is', 'responsible', 'for', 'providing', 'support', 'for', 'analysis', 'and', 'research', 'into', 'our', 'data', 'structures.', 'Examine', 'complex', 'data', 'sets', 'and', 'turn', 'it', 'into', 'information', 'and', 'insight', 'to', 'inform', 'business', 'decisions.', 'Monitor', 'performance', 'and', 'quality', 'control', 'plans', 'to', 'identify', 'any', 'issues', 'or', 'ways', 'to', 'improve', 'systems', 'and', 'database', 'designs.', 'This', 'role', 'requires', 'collaborating', 'with', 'various', 'departments', 'to', 'implement', 'effective', 'automation', 'processes', 'by', 'developing', 'queries', 'in', 'a', 'SQL', 'platform', 'so', 'data', 'can', 'be', 'mined', 'for', 'quality', 'control', 'and', 'accuracy.', 'This', 'role', 'suits', 'people', 'who', 'enjoy', 'working', 'with', 'numbers', 'and', 'data', 'sets,', 'have', 'an', 'aptitude', 'for', 'computer', 'systems', 'and', 'software,', 'and', 'have', 'strong', 'analytical', 'abilities.', 'Job', 'Responsibility', 'Responsibilities', 'Development', 'of', 'an', 'enterprise', 'approach', 'to', 'data', 'quality', 'Development,', 'refinement,', 'and', 'implementation', 'of', 'an', 'Enterprise', 'Data', 'Quality', 'Management', 'Framework', 'Provides', 'thought', 'leadership', 'around', 'best', 'practices', 'for', 'DQ', 'standards', 'techniques', 'adoption', 'Support', 'Data', 'Stewardship', 'community', 'with', 'data', 'quality', 'issue', 'capture', 'and', 'business', 'impact', 'Works', 'closely', 'with', 'the', 'Data', 'Stewards', 'ensuring', 'that', 'data', 'operations', 'in', 'each', 'business', 'segment', 'and', 'corporate', 'function', 'are', 'aligned', 'to', 'the', 'Enterprise', 'Data', 'Quality', 'Management', 'Framework', 'Collaborates', 'with', 'Business', 'Units', 'to', 'develop', 'an', 'in-depth', 'understanding', 'of', 'data', 'quality', 'issues', 'and', 'their', 'business', 'impact', 'Participates', 'in', 'data', 'quality', 'meetings,', 'engages', 'data', 'producers', 'and', 'consumers', 'to', 'resolve', 'data', 'issues', 'Job', 'Responsibilities', 'Cont.', 'Assists', 'business', 'in', 'tracking', 'and', 'reporting', 'on', 'DQ', 'initiatives', 'across', 'the', 'enterprise', 'and', 'maintaining', 'logs', 'of', 'issues', 'and', 'escalating', 'risks', 'Identification,', 'development,', 'and', 'maintenance', 'of', 'the', 'Enterprise', 'Data', 'Quality', 'Metrics', 'KPI’s', 'and', 'data', 'metrics', 'Develop', 'and', 'implement', 'test', 'plans', 'and', 'scripts', 'for', 'various', 'data', 'quality', 'processes', 'Interpret', 'data', 'and', 'analyze', 'the', 'results', 'using', 'statistical', 'techniques,', 'providing', 'ongoing', 'reports', 'on', 'the', 'effectiveness', 'of', 'different', 'strategies', 'and', 'observe', 'any', 'trends', 'or', 'issues', 'to', 'raise', 'with', 'leadership.', 'Maintaining', 'manual', 'and', 'automated', 'test', 'scripts', 'and', 'recommending', 'modifications', 'as', 'per', 'requirements.', 'Ensuring', 'that', 'the', 'data', 'leveraged', 'in', 'core', 'operational', 'reporting', 'is', 'accurate', 'and', 'complete', 'at', 'all', 'times', 'Evaluation', 'and', 'recommendation', 'of', 'possible', 'DQ', 'tools/technologies', 'Understand,', 'adhere', 'to', 'and', 'enforce', 'all', 'corporate', 'policies.', 'Education', 'Required', 'Bachelor’s', 'degree', 'in', 'computer', 'science', 'or', 'related', 'discipline', 'Experience', 'Required', '3', '+', 'years’', 'experience', 'in', 'data', 'quality/management', 'and', '1', 'year', 'with', 'financial', 'or', 'other', 'relevant', 'industry', 'vertical', 'experience.', 'Knowledge', 'Required', 'Strong', 'Understanding', 'of', 'RDBMS', 'concepts', 'and', 'extensive', 'hands', 'on', 'experience', 'w/', 'Structured', 'Query', 'Language', '(SQL)', 'for', 'Oracle,', 'Postgres,', 'SQL', 'Server', 'and', 'Snowflake', 'databases;', 'Ability', 'to', 'work', 'independently', 'and', 'multi-task', 'to', 'meet', 'critical', 'deadlines', 'in', 'a', 'rapidly', 'changing', 'environment;', 'Knowledge', 'of', 'finance', 'and', 'accounting', 'processes;', 'Familiarization', 'of', 'industry', 'leading', 'tools', 'and', 'functionality;', 'Awareness', 'of', 'data', 'quality', 'lifecycle;', 'Research', 'skills,', 'problem', 'solving', '&amp;', 'decision-making', 'Root', 'cause', 'analysis;', 'Excellent', 'communication', 'skills', 'and', 'proven', 'ability', 'to', 'communicate', 'effectively', 'at', 'senior', 'levels;', 'Prioritization', 'skills', '&amp;', 'multitasking', 'ability', 'Proficient', 'in', 'MS', 'Office', 'suite;', 'Experience', 'in', 'tracking', 'data', 'quality', 'in', 'large', 'enterprises;', 'Experience', 'in', 'Data', 'Quality', 'Assessment', 'methodologies', 'and', 'Data', 'Profiling;', 'Excellent', 'written', 'and', 'verbal', 'communications', 'skills;', 'adaptability', 'and', 'flexibility', 'to', 'changing', 'environment;', 'and', 'comfortable', 'working', 'in', 'a', 'dynamic,', 'high', 'volume,', 'fast-paced', 'environment.', 'Ability', 'to', 'understand', 'and', 'ensure', 'compliance', 'with', 'policies,', 'procedures,', 'and', 'laws', 'governing', 'our', 'industry/business', 'and', 'products.', 'Physical', 'Requirements', 'Sitting', 'for', 'long', 'periods', 'of', 'time;', 'standing', 'occasionally;', 'walking;', 'bending;', 'squatting;', 'kneeling;', 'pushing/pulling;', 'reaching;', 'twisting;', 'frequent', 'lifting', 'of', 'less', 'than', '10', 'lbs.,', 'occasional', 'lifting', 'of', 'up', 'to', '20', 'lbs.;', 'driving', 'and', 'having', 'access', 'during', 'the', 'workday', 'to', 'an', 'insured', 'and', 'reliable', 'transportation;', 'typing;', 'data', 'entry;', 'grasping;', 'transferring', 'items', 'between', 'hands', 'and/or', 'to', 'another', 'person', 'or', 'receptacle;', 'use', 'of', 'office', 'equipment', 'to', 'include', 'computers;', 'ability', 'to', 'travel', 'to,', 'be', 'physically', 'present', 'at,', 'and', 'complete', 'the', 'physical', 'requirements', 'of', 'the', 'position', 'at', 'any', 'assigned', 'location.', 'Competencies', 'Compliance/Integrity', 'Customer', 'Centricity', 'Interpersonal', 'Skills', 'Resilience', 'Results/Accountability', 'Technical', 'Proficiency/Leadership', 'Working', 'with', 'Diverse', 'Populations', 'Travel', '0%', 'Attire', 'Business', 'Casual', 'Other', 'Must', 'be', 'eligible', 'to', 'work', 'in', 'the', 'USA', 'and', 'able', 'to', 'pass', 'a', 'background', 'check.', 'All', 'qualified', 'applicants', 'will', 'receive', 'consideration', 'for', 'employment', 'without', 'regard', 'to', 'race,', 'color,', 'religion,', 'sex,', 'sexual', 'orientation,', 'gender', 'identity,', 'national', 'origin,', 'or', 'disability.', 'Requisition', 'ID:', '15362', 'IND1']</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</si>
  <si>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</si>
  <si>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['Job', 'Title:', 'Data', 'Analyst', 'Reports', 'to:', 'Vice', 'President', 'of', 'Supply', 'Chain', '&amp;', 'Data', 'Analysis', 'Department:', 'Operations', 'Supervises', '(#', 'of', 'employees):', '0', 'Exempt/Non-exempt:', 'Exempt', 'Full', 'Time', 'Employment', 'Position', 'Overview', 'The', 'Data', 'Analyst', 'is', 'an', 'essential', 'aspect', 'of', 'the', 'Happy', 'Valley’s', 'finished', 'goods', 'department.', 'Duties', 'performed', 'may', 'include', 'but', 'are', 'not', 'limited', 'to', 'data', 'entry,', 'data', 'maintenance,', 'script-writing/development,', 'and', 'creating', 'reports.', 'Areas', 'of', 'business', 'data', 'and', 'intelligence', 'range', 'from', 'raw', 'materials,', 'manufacturing,', 'to', 'finished', 'CPG.', 'Candidates', 'must', 'be', 'capable', 'of', 'analyzing', 'and', 'interpreting', 'trends', 'and', 'patterns', 'in', 'complex', 'data', 'sets,', 'as', 'well', 'as,', 'translating', 'and', 'unifying', 'information', 'from', 'multiple', 'divergent', 'source.', 'Essential', 'Job', 'Functions', 'Database', 'input,', 'cleansing,', 'formatting,', 'and', 'maintenance.', 'Query', 'various', 'Happy', 'Valley', 'databases', 'for', 'critical', 'operations', 'info.', 'Develop', 'of', 'and', 'provision', 'of', 'reports', 'and', 'dashboards', 'to', 'clearly', 'present', 'key', 'decision-driving', 'info', 'to', 'Happy', 'Valley', 'Leadership.', 'Work', 'with', 'all', 'teams', '–', 'packaging,', 'inventory,', 'retail', 'as', 'assigned', 'by', 'the', 'Vice', 'President', 'of', 'Supply', 'Chain', '&amp;', 'Data', 'Analysis', 'for', 'information', 'assistance', 'with', 'production,', 'raw', 'materials,', 'and', 'consumable', 'inventory.', 'Develop', 'roadmap', 'for', 'constructing', 'and', 'scaling', 'Happy', 'Valley’s', 'data', 'warehousing.', 'Assist', 'the', 'onboarding', 'and', 'integration', 'of', 'LeafLogix', 'POS,', 'Quantum', 'Leaf', '+', 'Acutmatica', 'ERP/MRP,', 'and', 'additional', 'enterprise', 'software.', 'Ensure', 'departmental', 'compliance', 'with', 'internal', 'policies,', 'state', 'and', 'local', 'laws.', 'Prevent', 'the', 'diversion', 'of', 'cannabis', 'to', 'anyone', 'other', 'than', 'authorized', 'recipients.', 'Requirements', 'Must', 'be', '21', 'years', 'old', 'Proven', 'work', 'experience', 'as', 'a', 'Data', 'Analyst', 'or', 'Business', 'Data', 'Analyst', 'Strong', 'knowledge', 'of', 'and', 'experience', 'with', 'reporting', 'packages', '(Business', 'Objects', 'etc),', 'databases', '(SQL', 'etc),', 'programming', '(Python)',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'presentation', 'of', 'results', 'BS', 'in', 'Mathematics,', 'Economics,', 'Computer', 'Science,', 'Information', 'Management', 'or', 'Statistics.', 'Must', 'be', 'able', 'to', 'pass', 'a', 'background', 'check', 'Preferred', 'Skills/Abilities', 'Experience', 'with', 'Tableu', 'and', 'manufacturing', 'ERP/MRP', 'systems.', 'Prior', 'experience', 'working', 'within', 'the', 'cannabis', 'industry', 'preferred', 'but', 'not', 'necessary.', 'NOTE:', 'This', 'job', 'description', 'may', 'not', 'be', 'all-inclusive.', 'Employee', 'may', 'be', 'asked', 'to', 'perform', 'other', 'related', 'duties', 'to', 'meet', 'the', 'ongoing', 'needs', 'of', 'the', 'organization.', 'Job', 'Type:', 'Full-time', 'Pay:', 'From', '$75,000.00', 'per', 'year', 'Benefits:', 'Dental', 'insurance', 'Employee', 'discount', 'Flexible', 'spending', 'account', 'Health', 'insurance', 'Paid', 'time', 'off', 'Vision', 'insurance', 'Schedule:', '8', 'hour', 'shift', 'Monday', 'to', 'Friday', 'Education:', "Bachelor's", '(Required)', 'Experience:', 'SQL:', '3', 'years', '(Preferred)', 'Business', 'Analysis:', '3', 'years', '(Preferred)', 'Database', 'management:', '2', 'years', '(Preferred)', 'Language:', 'English', '(Required)', 'Work', 'Location:', 'One', 'location', "Company's", 'website:', 'happyvalley.org', "Company's", 'Facebook', 'page:', 'https://www.facebook.com/HappyValleyMA', 'Benefit', 'Conditions:', 'Waiting', 'period', 'may', 'apply', 'Work', 'Remotely:', 'No']</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</si>
  <si>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</si>
  <si>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 'We', 'have', 'an', 'exciting', 'opportunity', 'to', 'join', 'us', 'in', 'supporting', 'one', 'of', 'our', 'valued', 'customers', 'as', 'a', 'Tactical', 'Data', 'Link', '(TDL)', 'Analyst', 'to', 'work', 'out', 'of', 'Langley,', 'AFB', 'in', 'Hampton,', 'VA.',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 'Provide', 'technical', 'multi-TDL', 'expertise', 'to', 'support', 'the', 'integration', 'of', 'multi-TDL', 'capabilities', 'into', 'USAF', 'platforms', 'and', 'systems.', 'Develop,', 'or', 'review', 'previously-developed,', 'bit-level', 'implementation', 'specifications', 'for', 'USAF', 'platforms', 'and', 'systems.', 'These', 'implementations', 'shall', 'depict', 'the', 'total', 'multi-TDL', 'implementation', 'requirements', 'for', 'the', 'platform.', 'Provide', 'technical', 'support', 'at', 'Technical', 'Interchange', 'Meetings', 'and', 'Design', 'Reviews', 'concerning', 'multi-TDL', 'implementations.', 'Provide', 'technical', 'expertise', 'to', 'analyze', 'concepts', 'or', 'problems', 'with', 'Air', 'Force,', 'Joint,', 'or', 'Coalition', 'standards', 'or', 'implementation', 'of', 'those', 'standards', 'and', 'provide', 'solutions', 'or', 'recommendations', 'in', 'appropriate', 'format', 'as', 'required.',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 'Provide', 'analytical', 'assessments', 'addressing', 'impacts', 'on', 'existing', 'allied', 'message', 'standards', 'and', 'systems', 'technical', 'accuracy', 'effect', 'on', 'doctrine', 'and', 'identification', 'of', 'potential', 'problems', 'and', 'provide', 'solutions', 'and', 'recommendations', 'for', 'implementation.', 'Attend', 'and', 'provide', 'technical', 'support', 'for', 'Air', 'Force,', 'Joint', 'and', 'Coalition-related', 'multi-TDL', 'meetings.', 'Additional', 'duties', 'as', 'assigned', 'Required', 'Skills:', 'At', 'least', 'five', '(5)', 'years', 'recent', 'experience', '(within', 'past', '10', 'years)', 'in', 'a', 'job', 'working', 'formal', 'operational', 'and', 'information', 'exchange', 'requirements', 'development', 'as', 'they', 'relate', 'to', 'fighter', 'aircraft', 'tactical', 'data', 'exchange.', 'At', 'least', 'five', '(5)', 'years', 'recent', 'experience', '(within', 'past', '10', 'years)', 'in', 'a', 'job', 'performing', 'formal', 'Multi-TDL', 'configuration', 'management', '(to', 'include', 'development', 'and', 'analysis', 'of', 'complex', 'ICPs),', 'data', 'management,', 'military', 'standards', 'management,', 'and', 'staff', 'processes.', 'At', 'least', 'five', '(5)', 'years', 'recent', 'experience', '(within', 'past', '10', 'years)', 'working', 'with', 'and', 'exposure', 'to', 'Joint/Air', 'Force', 'doctrine', 'and', 'the', 'NATO', 'Consultation,', 'Command', 'and', 'Control', 'Board', '(C3B)', 'and', 'it', 'subcommittees.', 'Desired', 'Skills:', 'Proficient', 'in', 'Microsoft', 'Office', 'applications', '(e.g.,', 'Word,', 'PowerPoint,', 'Excel,', 'Access,', 'and', 'Outlook)', 'Education:', 'Bachelor’s', 'degree', 'in', 'a', 'technical', 'field', '(such', 'as', 'engineering,', 'computer', 'science,', 'etc.)', 'accredited', 'institution', 'Clearance:', 'Secret', 'Travel:', '10%', 'EPASS', 'Air', 'Force']</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</si>
  <si>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</si>
  <si>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['Staff/Lead', 'Data', 'Analyst', 'Requires', '5+', 'years', 'Business', 'Data', 'Analytics', 'Experience', 'WHO', 'WE', 'ARE:', 'Voted', 'one', 'of', 'the', 'Top', '100', 'Fastest', 'Growing', 'Companies', 'in', 'the', 'Bay', 'Area', 'for', '2020,', 'Freedom',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 'What', 'began', 'with', '2', 'people', 'in', 'a', 'spare', 'bedroom', 'has', 'now', 'rapidly', 'expanded', 'to', 'a', 'vibrant', 'business', 'that', 'employs', 'over', '2500', 'employees', '(known', 'internally', 'as', 'The', 'Freedom', 'Family)', 'in', 'two', 'locations:', 'San', 'Mateo,', 'CA', 'and', 'Tempe,', 'AZ.', 'When', 'you', 'visit', 'either', 'of', 'our', 'offices,', 'you’ll', 'understand', 'why', 'our', 'employees', 'have', 'voted', 'us', 'the', 'Best', 'Place', 'to', 'Work', 'for', 'the', 'last', 'several', 'years.', 'It’s', 'a', 'place', 'where', 'the', 'Heart', '+', '$', 'philosophy', 'continues', 'to', 'thrive,', 'where', 'we', 'believe', 'that', 'success', 'is', 'only', 'achieved', 'by', 'doing', 'what’s', 'right', 'for', 'our', 'customers,', 'our', 'employees,', 'and', 'our', 'communities.', 'In',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 'The', 'Staff', 'Data', 'Analyst', 'plays', 'a', 'critical', 'role', 'in', 'developing', 'key', 'metrics,', 'uncovering', 'vital', 'insights', 'and', 'delivering', 'critical', 'analysis', 'that', 'will', 'lead', 'to', 'data-informed', 'decisions', 'and', 'guide', 'business', 'strategy.', 'You', 'will', 'work', 'closely', 'with', 'senior', 'leadership,', 'department', 'heads', 'and', 'teammates', 'to', 'use', 'data', 'to', 'drive', 'the', 'success', 'of', 'the', 'organization.', 'Your', 'expertise', 'will', 'influence', 'decisions', 'made', 'at', 'the', 'highest', 'levels', 'of', 'the', 'company.', 'The', 'Role:', 'Be', 'part', 'of', 'a', 'high-impact', 'team', 'that', 'identifies', 'and', 'executes', 'on', 'growth', 'initiatives', 'through', 'product', 'innovation', 'Deliver', 'data,', 'reporting', 'and', 'actionable', 'insights', 'that', 'inform', 'product', 'development', 'and', 'consumer', 'acquisition', 'decisions', 'Leverage', 'deep', 'hands-on', 'technical', 'skills', 'to', 'produce', 'analyses', 'in', 'various', 'topics', 'including,', 'but', 'not', 'limited', 'to,', 'customer', 'segmentation,', 'campaign', 'performance,', 'marketing', 'attribution', 'and', 'return', 'on', 'investment/ad', 'spend.', 'Design,', 'instrument,', 'execute', 'and', 'share', 'findings', 'on', 'A/B', 'tests', '(new', 'features,', 'messaging', 'changes,', 'flow', 'changes,', 'etc.)', 'Work', 'with', 'product', 'managers,', 'operations', 'and', 'technical', 'teams', 'across', 'the', 'organization', 'to', 'improve', 'business', 'outcomes', 'Build', 'reports', 'with', 'key', 'take-aways', 'that', 'are', 'delivered', 'in', 'a', 'reliable,', 'consistent', 'and', 'timely', 'manner', 'Develop', 'consistent', 'KPIs,', 'reporting', 'and', 'documentation,', 'including', 'technical', 'definitions', 'Your', 'background', 'and', 'characteristics:', 'High', 'intellectual', 'curiosity,', 'advanced', 'analytical', 'skills', 'and', 'the', 'ability', 'to', 'effectively', 'communicate', 'complex', 'concepts', 'to', 'diverse', 'groups', '(executives,', 'product', 'managers,', 'operations', 'and', 'technical', 'teams)', 'Highly', 'motivated', 'self-starter', 'with', 'the', 'ability', 'to', 'work', 'efficiently', 'with', 'minimal', 'supervision', 'and', 'direction', 'You', 'have', '5+', 'years', 'of', 'experience', 'in', 'a', 'product,', 'growth', 'or', 'marketing', 'analytics', 'function', 'You', 'have', '5+', 'years', 'of', 'hands-on', 'experience', 'and', 'technical', 'proficiency', 'in', 'SQL,', 'Tableau(Tableau', 'Certified', 'a', 'plus),', 'Excel,', 'Gsheets', 'and', 'GBQ', 'You', 'have', 'a', 'strong', 'understanding', 'on', 'how', 'data', 'should', 'be', 'captured', 'within', 'products', 'and', 'services', 'and', 'are', 'able', 'to', 'guide', 'the', 'Engineering', 'teams', 'You', 'have', 'developed', 'dashboards', 'and', 'ad-hoc', 'analysis', 'that', 'provide', 'visibility', 'into', 'consumer', 'behavior', 'within', 'acquisition', 'and', 'product', 'flows', 'Understanding', 'of', 'decision', 'trees,', 'segmentation,', 'regression', 'and', 'other', 'intelligent', 'decision', 'models', 'used', 'to', 'analyze', 'customer', 'response', 'behaviors,', 'interaction', 'patterns', 'and', 'propensity', 'CULTURAL', 'FIT', '(Our', 'Core', 'Values):', 'Care', '(for', 'everyone):', 'We', 'show', 'compassion', 'and', 'contribute', 'to', 'the', 'well-being', 'and', 'growth', 'of', 'those', 'around', 'us.', 'We', 'only', 'pursue', 'products', 'that', 'improve', 'the', 'financial', 'lives', 'of', 'our', 'clients.', 'Act', 'with', 'Integrity', '(every', 'time):', 'We', 'take', 'the', 'right', 'action', 'even', 'when', 'it', 'is', 'hard', 'and', 'even', 'when', 'no', 'one', 'is', 'watching.', 'We', 'treat', 'our', 'employees,', 'clients,', 'and', 'communities', 'the', 'way', 'they', 'wish', 'to', 'be', 'treated.', 'Get', 'Better', '(every', 'day):', 'We', 'innovate,', 'iterate,', 'and', 'improve', 'each', 'day.', 'We', 'are', 'creative,', 'take', 'thoughtful', 'risks,', 'and', 'ultimately', 'learn', 'and', 'recover', 'from', 'failures.', 'COLLABORATE', '(with', 'everybody):', 'We', 'strive', 'to', 'work', 'together', 'toward', 'a', 'common', 'purpose', 'by', 'proactively', 'sharing', 'information', 'and', 'inviting', 'participation.', 'We', 'recognize', 'the', 'perspective', 'of', 'various', 'groups', 'and', 'embrace', 'healthy,', 'constructive', 'debate.', 'WHY', 'JOIN', 'THE', 'FREEDOM', 'FAMILY?', 'Fast,', 'continued', 'growth', '–', 'there’s', 'a', 'lot', 'of', 'opportunity', 'for', 'advancement', 'Voted', 'a', 'Best', 'Place', 'to', 'Work', 'multiple', 'times', 'by', 'our', 'employees,', 'most', 'recently', '#1', 'in', 'Phoenix', 'for', 'the', '2nd', 'year', 'in', 'a', 'row!', 'Benefits', 'start', 'within', '30', 'days', '401k', 'with', 'employer', 'match', '3', 'weeks’', 'paid', 'vacation', '(increased', 'with', 'tenure)', '9', 'paid', 'holidays', '&amp;', '5', 'sick', 'days', 'Paid', 'time', 'off', 'for', 'volunteer', 'work', 'and', 'on', 'your', 'birthday', 'This', 'is', 'your', 'opportunity', 'to', 'be', 'part', 'of', 'a', 'growing', 'company', 'where', 'dedicated', 'professionals', 'strive', 'to', 'help', 'customers', 'and', 'each', 'other', 'succeed', 'every', 'day.', 'If', 'that', 'sounds', 'exciting,', 'we', 'want', 'to', 'talk', 'to', 'you.', 'Apply', 'today!', 'Attention',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'FFN’s', 'Talent', 'Acquisition', 'leader.']</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</si>
  <si>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</si>
  <si>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['Requisition', 'ID', '2021-9307', 'Category:', 'Operations', 'Location:', 'US-GA-Savannah', 'Overview', 'Junior', 'Data', 'Analyst', 'Savannah,', 'GA', 'The', 'TMX', 'Finance®', 'Family', 'of', 'Companies', 'is', 'looking', 'for', 'a', 'Junior', 'Data', 'Analyst', 'to', 'join', 'our', 'team', 'and', 'be', 'responsible', 'for', 'building,', 'analyzing,', 'and', 'maintaining', 'staffing-related', 'reports.', 'Your', 'data-driven', 'mindset', 'will', 'allow', 'you', 'to', 'generate', 'reports', 'and', 'make', 'improvements', 'that', 'support', 'hiring,', 'training,', 'and', 'workforce', 'planning.', 'Your', 'analyzed', 'data', 'will', 'tell', 'a', 'story', 'for', 'our', 'hiring', 'managers', 'and', 'executives,', 'and', 'you', 'will', 'regularly', 'discover', 'and', 'offer', 'recommendations', 'based', 'on', 'your', 'findings.', 'The', 'health', 'and', 'well-being', 'of', 'our', 'Team', 'Members,', 'their', 'families,', 'and', 'our', 'customers', 'remain', 'a', 'top', 'priority', 'for', 'us.', "That's", 'why', "we've", 'taken', 'a', 'number', 'of', 'steps', 'to', 'help', 'maintain', 'a', 'clean', 'and', 'safe', 'environment', 'where', 'Team', 'Members', 'can', 'thrive,', 'and', 'customers', 'can', 'feel', 'safe.', 'Currently,', 'in', 'our', 'stores', 'and', 'Corporate', 'offices,', "we're", 'practicing', 'social', 'distancing,', 'wearing', 'face', 'coverings', '(subject', 'to', 'certain', 'exemptions),', 'cleaning', 'frequently,', 'and', 'following', 'state', 'and', 'local', 'requirements', 'as', 'well', 'as', 'Center', 'for', 'Disease', 'Control', '(CDC)', 'guidelines', 'to', 'help', 'ensure', 'a', 'clean', 'and', 'safe', 'environment', 'for', 'all.', 'As', 'the', 'situation', 'evolves,', 'changes', 'may', 'be', 'made', 'to', 'our', 'practices,', 'in', 'line', 'with', 'state', 'and', 'local', 'mandates', 'as', 'well', 'as', 'CDC-guidelines.', 'Responsibilities', 'Generate,', 'maintain,', 'and', 'publish', 'reports', 'regularly', 'for', 'all', 'staffing-related', 'metrics,', 'highlighting', 'open', 'positions', 'and', 'partnering', 'with', 'store', 'operators', 'and', 'the', 'store', 'recruiting', 'team', 'to', 'ensure', 'all', 'positions', 'are', 'filled', 'in', 'a', 'timely', 'manner.', 'Assist', 'with', 'the', 'opening', 'and', 'closing', 'of', 'positions', 'in', 'UltiPro,', 'helping', 'to', 'ensure', 'all', 'stores', 'maintain', 'proper', 'staffing', 'levels', 'based', 'on', 'their', 'account', 'metrics.', 'Build', 'reports', 'that', 'will', 'assess', 'the', 'current', 'state', 'and/or', 'project', 'future', 'trends', 'and', 'be', 'able', 'to', 'offer', 'business', 'recommendations', 'and', 'plans', 'to', 'implement', 'change.', 'Analyze', 'staffing', 'reports', 'and', 'people', 'data', 'related', 'to', 'hiring,', 'training,', 'and', 'workforce', 'planning', 'in', 'order', 'to', 'identify', 'key', 'metrics', 'necessary', 'for', 'successful', 'store', 'operations.', 'Assist', 'the', 'Business', 'Operations', 'and', 'Human', 'Capital', 'team', 'with', 'special', 'projects', 'as', 'they', 'arise', 'and', 'are', 'delegated,', 'in', 'both', 'administrative', 'and', 'other', 'support', 'faculties.', 'Perform', 'weekly', 'analytical', 'reports', 'on', 'store', 'scheduling', 'and', 'employee', 'coding.', 'Work', 'efficiently', 'in', 'a', 'rapidly', 'changing', 'and', 'fast-paced', 'environment', 'and', 'handle', 'multiple', 'challenging', 'tasks', 'with', 'ease', 'to', 'meet', 'individual', 'and', 'team', 'performance', 'standards.', 'Qualifications', 'Minimum', 'of', '6', 'months', 'of', 'related', 'experience', 'Experience', 'as', 'a', 'Project', 'Coordinator,', 'Data', 'Specialist,', 'or', 'Analyst', 'Must', 'love', 'excel', 'and', 'pull', 'data', 'from', 'multiple', 'sources', 'using', 'formulas', 'Strong', 'organizational', 'and', 'analytical', 'skills', 'Physical', 'demands', 'for', 'this', 'position', 'frequently', 'include:', 'the', 'ability', 'to', 'remain', 'in', 'a', 'stationary', 'position,', 'move', 'about', 'freely', 'inside', 'and', 'occasionally', 'outside', 'of', 'the', 'office,', 'and', 'the', 'operation', 'of', 'mechanical', 'controls,', 'such', 'as', 'a', 'keyboard.', 'Learn', 'More', 'About', 'Us', 'The', 'Business', 'Operations', 'Analyst', 'is', 'part', 'of', 'the', 'Business', 'Operations', 'Team,', 'comprised', 'of', 'experienced', 'store', 'operations', 'leaders', 'who', 'are', 'the', 'epicenter', 'of', 'our', "stores'", 'overall', 'success.', 'With', 'a', 'diverse', 'subset', 'of', 'departments,', 'this', 'team', 'is', 'dedicated', 'to', 'strengthening', 'the', 'framework', 'of', 'our', 'business', 'and', 'ensuring', 'our', 'stores', 'are', 'operating', 'at', 'the', 'highest', 'level.', 'To', 'learn', 'more', 'about', 'this', 'team,', 'visit', 'https://www.tmxfinancefamily.com/careers/top-talent/corporate-operations.', 'Check', 'out', "what's", 'happening', 'in', 'our', 'Company', 'at', 'https://www.tmxfinancefamily.com/tmx-talks.', 'The', 'information', 'contained', 'herein', 'is', 'not', 'intended', 'to', 'be', 'an', 'all-inclusive', 'list', 'of', 'the', 'duties', 'and', 'responsibilities', 'of', 'the', 'job,', 'nor', 'is', 'it', 'intended', 'to', 'be', 'an', 'all-inclusive', 'list', 'of', 'the', 'skills', 'and', 'abilities', 'required', 'to', 'do', 'the', 'job.', 'The', 'Company', 'may,', 'at', 'its', 'discretion,', 'revise', 'the', 'job', 'description', 'at', 'any', 'time,', 'and', 'additional', 'functions', 'and', 'requirements', 'may', 'be', 'assigned', 'by', 'supervisors', 'as', 'deemed', 'appropriate.', 'Requirements,', 'skills', 'and', 'abilities', 'included', 'have', 'been', 'determined', 'to', 'illustrate', 'the', 'minimal', 'standards', 'required', 'to', 'successfully', 'perform', 'the', 'position.', 'All', 'TMX', 'Finance®', 'Family', 'of', 'Companies', 'Are', 'Equal', 'Opportunity', 'Employers.', 'PI130900731']</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</si>
  <si>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</si>
  <si>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['The', 'Sr', 'Marketing', '&amp;', 'Operations', 'Data', 'Analyst', 'contributes', 'to', 'the', 'company’s', 'success', 'by', 'providing', 'the', 'Marketing,', 'Retail', 'and', 'Supply', 'Chain', '/', 'Logistics', 'teams', 'accurate', 'business', 'insight', 'to', 'maximize', 'financial', 'performance.', 'The', 'position', 'will', 'primarily', 'focus', 'on', 'and', 'drive', 'Marketing', 'efforts-', 'driving', 'the', 'development,', 'maintenance', 'and', 'administration', 'of', 'data-driven', 'marketing', 'strategies/models', 'to', 'improve', 'GreenDrop', 'donation', 'performance.', 'However,', 'this', 'position', 'will', 'also', 'regularly', 'provide', 'support', 'to', 'all', 'aspects', 'of', 'the', 'business', '(Retail,', 'Logistics,', 'Supply', 'Chain,', 'Finance)', 'as', 'part', 'of', 'a', 'cross-function', 'analytics', 'team.', 'The', 'ideal', 'candidate', 'will', 'have', 'a', 'highly', 'analytical', 'mindset', 'and', 'be', 'adept', 'at', 'simplifying', 'large', 'sums', 'of', 'data', 'to', 'provide', 'focused', 'guidance', 'for', 'Operational', 'Managers', 'and', 'Senior', 'Leadership.', 'This', 'is', 'an', 'exciting', 'role', 'for', 'someone', 'that', 'is', 'looking', 'to', 'have', 'vast', 'exposure', 'to', 'an', 'entire', 'business', 'model', 'and', 'the', 'eventual', 'opportunity', 'to', 'work', 'on', 'projects', 'across', 'a', 'wide', 'spectrum', 'of', 'business', 'operations.', 'The', 'Sr', 'Marketing', '&amp;', 'Operations', 'Data', 'Analyst', 'must', 'be', 'a', 'self-starter', 'and', 'able', 'to', 'work', 'with', 'minimal', 'direction.', 'Strong', 'competence', 'is', 'evidenced', 'with', 'the', 'various', 'tools,', 'procedures', 'and', 'programming', 'languages', 'used', 'to', 'accomplish', 'the', 'job.', 'The', 'candidate', 'should', 'have', 'demonstrated', 'prior', 'work', 'experience', '/', 'education', 'in', 'at', 'least', 'two', 'or', 'more', 'of', 'the', 'following', 'areas:', 'Marketing', 'Analytics,', 'Statistics,', 'Production', '&amp;', 'Manufacturing,', 'Forecasting', '&amp;', 'Replenishment', 'Methodologies,', 'Distribution', '&amp;', 'Material', 'Handling,', 'Retail', 'Store', 'Operations,', 'Lean', 'Six', 'Sigma.', 'Essential', 'Job', 'Functions:', 'Extract,', 'synthesize', 'and', 'manipulate', 'large', 'data', 'sets', 'using', 'SQL,', 'Microsoft', 'Excel,', 'Power', 'Query', 'and', 'Power', 'BI,', 'translating', 'technical', 'data', 'into', 'usable', 'business', 'information', 'Perform', 'ad-hoc', 'analyses', 'to', 'provide', 'customized', 'comprehensive', 'cross-functional', 'analytical', 'information', 'that', 'facilitates', 'business', 'decision-making', 'Aggregate', 'and', 'analyze', 'large', 'sums', 'of', 'data', 'and', 'present', 'actionable', 'findings', 'and', 'recommendations', 'Connect', 'complex', 'operational', 'metrics', 'to', 'financial', 'results', 'Develop', 'value', 'add', 'reports', 'designed', 'for', 'end', 'users', 'that', 'provide', 'key,', 'simplified', 'insights', 'Identify', 'business', 'trends', 'to', 'maximize', 'gross', 'profits', 'as', 'well', 'as', 'production', 'level', 'targets,', 'sales', 'yield', 'and', 'labor', 'efficiencies', 'Utilize', 'GreenDrop', 'donor', 'data,', 'Logistics', 'information', 'and', 'prospect', 'demographics', 'to', 'help', 'build', 'and', 'deploy', 'statistical', 'behavioral', 'models', 'Take', 'ownership', 'of', 'current', 'mail,', 'email', 'and', 'phone', 'list', 'production', 'processes', 'including', 'the', 'statistical', 'scoring', 'models', 'used', 'to', 'rank', 'prospects', 'Play', 'an', 'essential', 'role', 'in', 'the', 'development', 'of', 'a', 'company-wide', 'data', 'warehouse', 'Support', 'Production,', 'Retail,', 'Merchandising', '&amp;', 'Supply', 'Chain', 'Teams', 'using', 'advanced', 'analytics', 'Ability', 'to', 'think', 'creatively', 'about', 'a', 'project', 'or', 'initiative', 'and', 'handle', 'any', 'additional', 'work', 'assigned', 'by', 'the', 'Planning', '&amp;', 'Analytics', 'Manager', 'Deliver', 'informative,', 'well', 'organized', 'presentations', 'to', 'senior', 'leaders', 'Must', 'be', 'able', 'to', 'perform', 'essential', 'job', 'functions', 'with', 'or', 'without', 'accommodations', 'Behaviors/Skills:', 'Must', 'have', 'SQL', 'experience,', 'as', 'well', 'as', 'strong', 'analytical', 'BI,', 'Excel,', 'PowerPoint', 'skills', 'Ability', 'to', 'partner', '&amp;', 'communicate', 'effectively', 'with', 'Operational', 'Managers', 'and', 'Senior', 'Leadership', 'Strong', 'verbal', 'and', 'written', 'skills', 'Ability', 'to', 'excel', 'in', 'fast', 'paced', 'environment', 'Ability', 'to', 'preserve', 'confidential', 'information', 'Ability', 'to', 'work', 'in', 'a', 'team', 'environment', 'as', 'well', 'as', 'independently', 'Ability', 'to', 'display', 'a', 'high', 'level', 'of', 'accuracy', 'and', 'attention', 'to', 'detail', 'Ability', 'to', 'respond', 'flexibly', 'to', 'often', 'changing', 'business', 'priorities', 'Passion', 'for', 'learning', 'the', 'business', 'and', 'uncovering', 'new', 'insights', 'Strong', 'BI', 'analytics', 'background', 'GreenDrop', 'LLC', 'also', 'requires', 'that', 'all', 'employees', 'perform', 'all', 'tasks', 'in', 'a', 'safe', 'manner', 'consistent', 'with', 'corporate', 'policies', 'and', 'state', 'and', 'federal', 'laws.', 'Be', 'a', 'role', 'model', 'and', 'demonstrate', 'the', 'Company’s', 'core', 'values', 'of', 'respect,', 'honesty,', 'integrity,', 'diversity,', 'inclusion', 'and', 'safety', 'of', 'self', 'and', 'others.', 'Business', 'and', 'Technical', 'Requirements:', "Bachelor's", 'degree', '(MIS,', 'Math,', 'Statistics', 'or', 'related', 'field).', 'Advanced', 'degree', '(MS', 'Statistics,', 'MS', 'Economics,', 'MBA', 'etc)', 'strongly', 'preferred.', '7+', 'years', 'business', 'experience', 'desired;', '5+', 'in', 'related', 'field', '(customer', 'analysis,', 'database', 'marketing,', 'risk,', 'financial/operational', 'reporting', 'and/or', 'data', 'analytics)', 'Expert', 'knowledge', 'of', 'SQL.', 'Experience', 'with', 'relational', 'database', 'management', 'systems', '(MS', 'SQL', 'Server)', 'and', 'analytical', 'processing', 'systems.', 'Experience', 'working', 'with', 'large', 'data', 'sets', '(up', 'to', '100MM', 'records).', 'Proficiency', 'in', 'MS', 'Excel,', 'particularly', 'in', 'its', 'use', 'as', 'a', 'BI', 'tool', '(pivot', 'tables/charts);', 'Macro', '(VB)', 'coding,', 'Power', 'Query,', 'Power', 'BI', 'and', 'other', 'automation', 'development', 'skills', 'a', 'plus.', 'Experience', 'with', 'statistics/modeling', 'and', 'market', 'analysis', 'in', 'a', 'business', 'environment', 'desirable.', 'Ability', 'to', 'travel', 'within', 'business', 'footprint', '(NY,', 'NJ,', 'PA,', 'MD,', 'VA)', 'as', 'required', '(&lt;10&gt;', 'Must', 'possess', 'valid', 'driver', 'license', 'Job', 'Type:', 'Full-time', 'Pay:', '$85,000.00', '-', '$95,000.00', 'per', 'year', 'Benefits:', '401(k)', 'Dental', 'insurance', 'Health', 'insurance', 'Paid', 'time', 'off', 'Vision', 'insurance', 'Schedule:', '8', 'hour', 'shift', 'Education:', "Bachelor's", '(Preferred)', 'Experience:', 'SQL:', '1', 'year', '(Preferred)', 'Business', 'Analysis:', '1', 'year', '(Preferred)', 'Work', 'Location:', 'One', 'location', 'This', 'Job', 'Is', 'Ideal', 'for', 'Someone', 'Who', 'Is:', 'Dependable', '--', 'more', 'reliable', 'than', 'spontaneous', 'Adaptable/flexible', '--', 'enjoys', 'doing', 'work', 'that', 'requires', 'frequent', 'shifts', 'in', 'direction', 'Detail-oriented', '--', 'would', 'rather', 'focus', 'on', 'the', 'details', 'of', 'work', 'than', 'the', 'bigger', 'picture', 'Innovative', '--', 'prefers', 'working', 'in', 'unconventional', 'ways', 'or', 'on', 'tasks', 'that', 'require', 'creativity', 'This', 'Company', 'Describes', 'Its', 'Culture', 'as:', 'Innovative', '--', 'innovative', 'and', 'risk-taking', 'Aggressive', '--', 'competitive', 'and', 'growth-oriented', 'Outcome-oriented', '--', 'results-focused', 'with', 'strong', 'performance', 'culture', 'People-oriented', '--', 'supportive', 'and', 'fairness-focused', "Company's", 'website:', 'https://www.gogreendrop.com/', 'Benefit', 'Conditions:', 'Waiting', 'period', 'may', 'apply', 'Only', 'full-time', 'employees', 'eligible', 'Work', 'Remotely:', 'No', 'COVID-19', 'Precaution(s):', 'Plastic', 'shield', 'at', 'work', 'stations', 'Temperature', 'screenings', 'Social', 'distancing', 'guidelines', 'in', 'place', 'Virtual', 'meetings', 'Sanitizing,', 'disinfecting,', 'or', 'cleaning', 'procedures', 'in', 'place']</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</si>
  <si>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</si>
  <si>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 'Position', 'Scope', ':', 'Support', 'Open', 'Data', 'staging,', 'ETL', 'scripting,', 'data', 'migration,', 'editing/producing', 'data.', 'Task', 'will', 'be', 'to:', 'Maintain', 'a', 'Public', 'Data', 'Catalog.', 'Manage', 'an', 'ETL', 'environment', 'to', 'maintain', 'over', '150', 'active', 'dataset', 'updates', 'to', 'a', 'centralized', 'portal,', 'setup', 'new', 'ETL', 'scripts', 'for', 'incoming', 'datasets', '~35/year,', 'and', 'manage', 'associated', 'documentation', 'spreadsheets.', 'Assist', 'State', 'Agencies', 'in', 'Making', 'Their', 'Data', 'Public.', 'Work', 'with', 'a', 'wide', 'variety', 'of', 'State', 'Agencies', 'to', 'provide', 'them', 'with', 'the', 'technical', 'support', 'required', 'to', 'keep', 'datasets', 'current', 'on', 'the', 'centralized', 'portal.', 'Publish', 'new', 'datasets', '(as', 'derived', 'from', 'any', 'given', 'tech', 'stack)', 'to', 'a', 'centralized', 'portal', 'and', 'make', 'them', 'discoverable', 'Cultivate', 'Dataset', 'Back', 'Stories.', 'Curate', 'metadata', 'that', 'conveys', 'context', 'to', 'End', 'Users', 'of', 'Public', 'Data.', 'Support', 'End', 'Users', 'of', 'Public', 'Data.', 'Provide', 'technical', 'support', 'at', '2-3', 'Statewide', 'events', 'hosted', 'in', 'the', 'fall', 'and', 'spring', 'each', 'year', 'engaging', 'people', 'around', 'the', 'use', 'of', 'Public', 'Data.', 'Data', 'Storytelling,', 'Dashboards,', 'Data', 'Visualizations.', 'Create', 'Public', 'Data', 'stories', 'and', 'demonstrations', 'that', 'show', 'the', 'value', 'of', 'Public', 'Data.', 'Generate', 'content', 'for', 'users', 'to', 'better', 'understand', 'and', 'utilize', 'Public', 'Data.', 'Public', 'and', 'Open', 'Data', 'Evangelism.', 'Explore', 'ways', 'to', 'build', 'content', 'on', 'the', 'benefits', 'of', 'Public', 'Data', 'to', 'communities,', 'and', 'specifically', 'the', 'impact', 'and', 'status', 'of', 'the', 'current', 'state', 'of', 'Public', 'Data', 'in', 'Colorado.', 'Technical', 'Writing.', 'Make', 'updates', 'to', 'process', 'documentation', 'as', 'new', 'technologies', 'are', 'utilized', 'and', 'workflows', 'are', 'improved.', 'GIS', 'Analysis', 'and', 'Tech.', 'Geospatial', 'knowledge', 'required', 'for', 'some', 'data', 'transform', 'work.', 'Optional', 'and', 'occasional', 'GIS', 'analyst', 'and', 'tech', 'work', 'also', 'available.', 'Required', 'Technical', 'Experience:', 'Data', 'Technology:', 'SQL', 'Server,', 'PostGIS,Small', 'RDBMSs,', 'Open', 'Data', 'Catalogs,', 'Metadata', 'Data', 'Modeling:', 'Visio,', 'IFS', 'Enterprise', 'Operational', 'Intelligence', '(EOI)', 'Data', 'Cleaning:', 'Understanding', 'of', 'Metadata,', 'Inventorying,', 'and', 'ETL/Data', 'Pipelines.', 'Subject', 'Matter', 'Expertise:', 'Open', 'data', 'catalogs,', 'obscure', 'data', 'discovery', 'Open', 'Source:', 'Boundless', '(Q),', 'GDAL,', 'Python,', 'Pandas,', 'REST', 'Services,', 'Data', 'Requests.', 'Programming', 'Languages:', 'SQL,', 'Python,', 'Javascript', 'Tools', 'and', 'Software:', 'Familiarity', 'with', 'Power', 'BI,', 'Tableau,', 'Carto,', 'GIT,', 'JIRA,', 'Wordpress,', 'MS', 'Office', 'Geospatial', 'Technology:', 'ArcGIS,', 'QGIS,', 'Vector', 'data,', 'PostGIS,', 'SHP,', 'GDBs,', 'CARTO,', 'MapBox', 'Web/DB', 'Technology:', 'JavaScript,', 'Python,', 'Node', 'JS,', 'Oracle,', 'SQL,', 'Demonstrate', 'popular', 'Programming', 'language', '-', 'ie', 'React,', 'Neo4J,', 'Leaflet,', 'D3,', 'etc.', 'Minimum', 'Key', 'Leadership', 'or', 'Management', 'Competencies:', 'Client', 'relationship', 'experience', '-', 'Shows', 'understanding,', 'enthusiasm,', 'courtesy,', 'tact,', 'empathy;', 'develops', 'and', 'maintains', 'relationships;', 'deals', 'with', 'difficult', 'people;', 'relates', 'well', 'to', 'people', 'from', 'varied', 'backgrounds;', 'is', 'sensitive', 'to', 'individual', 'differences.', 'Sets', 'well-defined', 'and', 'realistic', 'personal', 'goals;', 'displays', 'a', 'high', 'level', 'of', 'initiative,', 'effort,', 'and', 'commitment', 'towards', 'completing', 'assignments', 'in', 'a', 'timely', 'manner;', 'works', 'with', 'minimal', 'supervision;', 'is', 'motivated', 'to', 'achieve;', 'demonstrates', 'responsible', 'behavior.', 'Strong', 'communicator', '-', 'Expresses', 'information', 'to', 'individuals', 'or', 'groups', 'effectively,', 'taking', 'into', 'account', 'the', 'audience', 'and', 'nature', 'of', 'the', 'information;', 'makes', 'concise,', 'clear', 'and', 'convincing', 'presentations,', 'listens', 'to', 'others;', 'attends', 'to', 'nonverbal', 'cues.', 'Must', 'be', 'able', 'to', 'rapidly', 'context', 'switch', 'across', 'data', 'subjects,', 'communication', 'and', 'stakeholder', 'audiences.', 'Could', 'pass', 'ad-hoc', 'technical', 'and', 'whiteboard', 'test', 'given', 'data', 'visualization,', 'ETL', 'design,', 'etc.', 'Working', 'environment', 'looks', 'like:', 'Rapidly', 'learning', 'new', 'subject', 'matter,', 'complete', 'with', 'lingo,', 'acronyms,', 'other', 'client', 'context.', 'Self-motivated', 'individuals', 'maintaining', 'teamwork', 'in', 'Agile', 'Kanban', 'or', 'Scrum', 'environments.', 'Focus', 'on', 'client', 'satisfaction', 'with', 'the', 'empathy', 'required', 'to', 'advance', 'tech', 'in', 'government.', 'Peers', 'challenging', 'each', 'other', 'on', 'analysis,', 'visualizations,', 'solutions,', 'architecture', 'design', '-', 'continual', 'learning', 'along', 'with', 'being', 'data-driven', 'to', 'bring', 'value', 'to', 'our', 'clients.', 'Project', 'based', 'work', 'with', 'opportunities', 'to', 'contribute', 'to', 'other', 'projects.', 'Other', 'Requirements:', 'Bachelor’s', 'Degree', 'min.', 'education', 'and', '5', 'years', 'min.', 'experience.', 'Strong', 'foundation', 'in', 'Data', 'Management', 'Principles', '(BA,', 'MA', 'preferred)', 'along', 'with', 'experience', 'working', 'with', 'data', 'analysis', 'and', 'modeling', '(5', 'or', 'more', 'years).', 'Must', 'be', 'able', 'to', 'pass', 'basic', 'NACI,', 'background,', 'drug', 'and', 'reference', 'checks.', 'Must', 'be', 'local.', 'No', 'Relocation', 'Assistance.', 'Travel', 'None', 'to', 'Rare.', 'Remote', '/', 'in-house', 'work:', '80%', '/', '20%', 'Must', 'be', 'local', 'to', 'Denver,', 'CO', 'area.', 'Benefits:', 'Balance', 'of', 'work', 'and', 'life:', 'target', '40', 'hour', 'work', 'weeks.', 'Competitive', 'Salary', 'and', 'Performance', 'Bonus:', 'plan', 'reviewed', 'twice', 'annually', '-', 'total', 'ranging', 'from', '2-5%', 'of', 'salary', 'and', 'Business', 'Development', 'Bonus', 'Plan,', 'Employee', 'Referral', 'Bonus', 'Plan,', 'and', 'Company', 'Profit', 'Sharing', 'Plan).', 'PTO:', '(10)', 'Paid', 'Holidays,', '(10)', 'Personal', 'Time', 'Off,', 'and', '(5)', 'Sick', 'Leave', 'Medical', 'Insurance', 'Coverage', 'for', 'Major', 'Medical', 'and', 'Surgical,', 'Medical', 'Health', 'Care,', 'Dependents’', 'Health', 'Care.', 'Options', 'to', 'enroll', 'in', 'Dental', 'Insurance,', 'Vision', 'Discount', 'Program,', 'Prescription', 'Discount', 'Program,', 'Group', 'Term', 'Life', 'Insurance,', 'Accidental', 'Death', '&amp;', 'Dismemberment', 'Insurance,', 'and', 'Professional', 'insurance', 'advisors', 'to', 'guide', 'employees', 'through', 'these', 'benefits', 'as', 'needed.', 'Solid,', 'managed', 'Retirement', 'Savings', 'Plan', 'including', '-', 'Multiple', '401(k)', 'funds', 'with', 'traditional', 'and', 'Roth', 'options,', 'Company', 'paid', 'fees,', 'Company', 'Match,', 'Third-party', 'Trust', 'Management', 'with', 'personalized', 'retirement', 'portfolio', 'web', 'analysis', 'tools.', 'About', 'Xentity:', 'We', 'are', 'a', 'fast-growing', 'data', 'consulting', 'and', 'support', 'services', 'firm', '-', 'focused', 'on', 'large', 'data', 'programs', 'in', 'data', 'types', 'such', 'as', 'geospatial,', 'open,', 'big,', 'and', 'IoT', 'data.', 'We', 'have', 'high', 'profile', 'clients', 'and', 'projects', 'that', 'our', 'staff', 'really', 'deliver', 'for,', 'as', 'well', 'enjoy', 'knowing', 'they', 'make', 'a', 'large', 'difference.', 'Our',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'Imagine',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 'More', 'can', 'be', 'found', 'at', 'careers.xentity.com', 'Job', 'Type:', 'Full-time', 'Benefits:', '401(k)', '401(k)', 'matching', 'Dental', 'insurance', 'Health', 'insurance', 'Life', 'insurance', 'Paid', 'time', 'off', 'Vision', 'insurance', 'Schedule:', '8', 'hour', 'shift', 'Monday', 'to', 'Friday', 'Supplemental', 'Pay:', 'Bonus', 'pay', 'Education:', "Bachelor's", '(Required)', 'Experience:', 'SQL:', '1', 'year', '(Required)', 'Business', 'Analysis:', '3', 'years', '(Preferred)', 'Work', 'Location:', 'One', 'location', 'This', 'Job', 'Is', 'Ideal', 'for', 'Someone', 'Who', 'Is:', 'Detail-oriented', '--', 'would', 'rather', 'focus', 'on', 'the', 'details', 'of', 'work', 'than', 'the', 'bigger', 'picture', 'Autonomous/Independent', '--', 'enjoys', 'working', 'with', 'little', 'direction', "Company's", 'website:', 'careers.xentity.com', "Company's", 'Facebook', 'page:', 'https://www.facebook.com/xentitycorp', 'Work', 'Remotely:', 'Temporarily', 'due', 'to', 'COVID-19', 'COVID-19', 'Precaution(s):', 'Remote', 'interview', 'process']</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</si>
  <si>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</si>
  <si>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'Develop', 'queries', 'and', 'run', 'report', 'jobs', 'using', 'selection', 'criteria', 'from', 'Oracle.', 'Create', 'reports', 'and', 'automated', 'scripts', 'that', 'trigger', 'reporting', 'events.', 'Experience', 'using', 'SQL,', 'PHP,', 'JSON,', 'XML', 'and', 'Excel.', 'Experience', 'creating', 'TABLEAU', 'dashboards.', 'Ability', 'to', 'translate', 'requirements', 'into', 'reporting', 'elements.', 'Developing', 'reports', 'using', 'SQL', 'in', 'SQL', 'Developer.', 'Importing', 'Reports', 'to', 'Excel', 'and', 'applying', 'lookup', 'tables', 'and', 'complex', 'formulas', 'for', 'analysis.', 'Importing', 'data', 'into', 'Tableau', 'and', 'creating', 'dashboards.', 'Qualifications:', 'Active', 'Secret', 'Clearance.', 'Bachelors', 'degree.', '3+', 'years', 'experience.', 'SQL', 'required.', '-:', '#hp']</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</si>
  <si>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</si>
  <si>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['SUMMARY', 'OF', 'JOB:', 'Responsible', 'for', 'all', 'Human', 'Resources', 'Information', 'Systems', 'and', 'the', 'management', 'of', 'the', 'integrity', 'of', 'the', 'data.', 'Responsible', 'for', 'assuring', 'the', 'successful', 'acquisition', 'of', 'all', 'required', 'information', 'and', 'overseeing', 'the', 'accurate/timely', 'input', 'of', 'the', 'information', 'into', 'the', 'systems', 'through', 'the', 'development', 'of', 'effective', 'auditing', 'processes.', 'Responsible', 'for', 'the', 'identification', 'of', 'system', 'issues', 'and', 'the', 'effective', 'resolution', 'through', 'the', 'use', 'of', 'available', 'internal', 'and', 'external', 'resources.', 'Participates', 'in', 'the', 'on-going', 'evaluation', 'of', 'the', 'systems', 'effectiveness', 'and', 'in', 'coordination', 'with', 'HR', 'Management', 'and', 'IT', 'teams', 'will', 'work', 'to', 'ensure', 'that', 'the', 'systems', 'continue', 'to', 'meet', 'the', 'evolving', 'needs', 'of', 'the', 'health', 'system.', 'Responsible', 'for', 'the', 'evaluation', 'of', 'HRIS', 'training', 'needs', 'throughout', 'the', 'health', 'system.', 'Develop', 'and', 'implement', 'an', 'integrated', 'educational', 'program', 'to', 'meet', 'the', 'identified', 'needs.', 'Maintains', 'appropriate', 'reference', 'materials', '(user', 'manuals)', 'for', 'all', 'systems.', 'Responsible', 'for', 'the', 'development', 'of', 'reports', 'that', 'will', 'provide', 'information', 'necessary', 'to', 'support', 'the', 'management', 'decision-making', 'processes.', 'Maintains', 'system', 'security', 'including', 'assigning', 'appropriate', 'access', 'to', 'staff.', 'This', 'position', 'also', 'serves', 'as', 'a', 'technical', 'point-of-contact', 'for', 'the', 'assigned', 'functional', 'area', 'and', 'assists', 'subject', 'matter', 'experts', 'with', 'ensuring', 'data', 'integrity,', 'testing', 'of', 'system', 'changes,', 'report', 'writing', 'and', 'analyzing', 'data', 'flows', 'for', 'process', 'improvement', 'opportunities.', 'The', 'Senior', 'Data', 'Analyst', 'also', 'supports', 'HRMS', 'upgrades,', 'patches,', 'testing', 'and', 'other', 'technical', 'projects', 'as', 'assigned.', 'CONNECTING', 'TO', 'MISSION:', 'Holy', 'Redeemer’s', 'ability', 'to', 'Care,', 'Comfort', 'and', 'Heal', 'for', 'our', 'patients,', 'residents', 'and', 'clients', 'is', 'directly', 'correlated', 'to', 'the', 'talents,', 'motivation', 'and', 'accomplishments', 'of', 'our', 'employees.', 'A', 'primary', 'way', 'HR', 'connects', 'to', 'our', 'mission', 'is', 'by', 'connecting', 'with', 'our', 'employees', 'and', 'promoting', 'an', 'environment', 'that', 'supports,', 'trains,', 'develops,', 'and', 'rewards', 'strong', 'performance.', 'RECRUITMENT', 'REQUIREMENTS:', "Bachelor's", 'degree', 'in', 'computer', 'science', 'or', 'related', 'field', 'or', 'equivalent', 'work', 'experience', 'At', 'least', 'three', 'years', 'related', 'experience', 'required', 'ADP', 'systems', 'experience', 'preferred', 'SHRM', 'Certified', 'Professional', '(SHRM-CP)', 'or', 'SHRM', 'Senior', 'Certified', 'Professional', '(SHRM-SCP)', 'credential', 'preferred', 'Project', 'Management', 'Professional', '(PMP®)', 'credential', 'preferred', 'EOE']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</si>
  <si>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</si>
  <si>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['Spring', '2021', 'Update', 'from', 'WebFX:', "We're", 'still', 'actively', 'hiring', 'and', 'conducting', 'interviews', 'via', 'video', 'conferencing', 'Hi', 'there!', "We're", 'WebFX,', 'a', 'full-service', 'digital', 'marketing', 'agency', 'based', 'in', 'the', 'US.', "We've", 'been', 'named', 'the', 'Best', 'Place', 'To', 'Work', 'in', 'Pennsylvania', '6',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'We', 'have', 'a', 'multi-step', 'interview', 'process,', 'where', 'we', 'focus', 'on', 'giving', 'both', 'our', 'candidates,', 'and', 'ourselves,', 'opportunities', 'to', 'get', 'to', 'know', 'each', 'other', 'a', 'bit', 'better.', 'While', 'our', 'process', 'may', 'be', 'more', 'thorough', 'and', 'perhaps', 'longer', 'than', 'other', 'interview', 'processes', 'that', "you've", 'been', 'a', 'part', 'of,', 'our', 'goal', 'is', 'to', 'work', 'together', 'with', 'our', 'candidates', 'to', 'find', 'a', 'mutually', 'beneficial', 'fit,', 'where', 'a', 'candidate', 'is', 'a', 'great', 'addition', 'to', 'the', 'FXFamily,', 'and', 'WebFX', 'is', 'the', 'right', 'fit', 'for', 'their', 'career', 'goals.', 'Interested', 'in', 'joining', 'the', 'FXFamily?', 'More', 'info', 'below!',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'“Bootcamp”', 'web', 'marketing', 'training', 'program', 'will', 'be', 'provided', 'for', 'new', 'WebFX', '“family', 'members”', 'to', 'learn,', 'grow', 'and', 'develop', 'in', 'and', 'out', 'of', 'the', 'office', 'with', 'the', 'hard', 'skills', 'necessary', 'to', 'be', 'successful', 'in', 'their', 'position.', 'On-site,', 'state-of-the-art', 'training', 'amenities', 'to', 'facilitate', 'departmental', 'trainings,', 'industry-related', 'updates,',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'$38,000-$40,000', '(potentially', 'higher', 'based', 'on', 'work', 'experience)', 'Potential', 'additional', 'bonus', 'may', 'be', 'offered', 'for', "GPA's", 'of', '3.8+', 'or', 'graduating', 'with', 'high', 'honors', 'Candidates', 'interested', 'in', 'the', 'Jr.', 'Business', 'Data', 'Analyst', 'position', 'may', 'also', 'have', 'interest', 'in:', 'Digital', 'marketing,', 'online', 'marketing,', 'paid', 'advertising,', 'search', 'marketing,', 'inbound', 'marketing,', 'web', 'marketing,', 'content', 'marketing,', 'PPC,', 'SEO,', 'SEM,', 'blogging,', 'writing,', 'editing,', 'research,', 'communications,', 'entry', 'level', 'positions,',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</si>
  <si>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</si>
  <si>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['Location', 'Chicago;', '100%', 'remote', 'is', 'fine', 'since', 'in-office', 'not', 'available', 'for', '9', 'months', '1', 'year', 'long', 'contract+', 'Position', 'Summary:', 'Middle', 'Office:', 'Provides', 'oversight', 'and', 'control', 'of', 'the', 'communication', 'processes', 'utilized', 'to', 'transmit', 'trade', 'execution', 'detail', 'to', 'sponsor', 'programs', 'for', 'Separate', 'Managed', 'Account', '(SMA)', 'platforms.', 'Broker/Dealer:', 'Provides', 'oversight', 'and', 'control', 'of', 'the', 'comparison', 'and', 'settlement', 'of', 'block', 'trades', 'between', 'dealers', 'and', 'sponsor', 'programs', 'for', 'SMA', 'platforms', 'using', 'industry', 'utilities.', 'Technology:', 'Use', 'applications', 'like', 'Excel', 'Macros/VBA', 'or', 'similar', 'to', 'automate', 'manual', 'processes', 'and', 'solve', 'real-world', 'business', 'challenges.', 'Collaborate', 'with', 'programmers', 'on', 'scoping', 'and', 'implementing', 'process', 'changes.', 'Key', 'Duties', '&amp;', 'Responsibilities:', 'Provides', 'oversight', 'of', 'proprietary', 'trade', 'ticket', 'system', 'which', 'facilitates', 'the', 'creation', 'of', 'trade', 'detail', 'for', 'sponsor', 'programs', 'and', 'dealers.', 'Trade', 'detail', 'is', 'transmitted', 'by', 'to', 'sponsor', 'programs', 'via', 'FTP,', 'email,', 'and', 'manually', 'uploads', 'into', 'proprietary', 'systems.', 'Facilitate', 'the', 'processing', 'of', 'trade', 'corrections', 'upon', 'instruction', 'from', 'portfolio', 'management', 'desk,', 'updating', 'trade', 'detail', 'in', 'the', 'portfolio', 'accounting', 'system', 'and', 'notifying', 'sponsor', 'programs', 'Addresses', 'inbound', 'inquiries', 'from', 'internal', 'teams,', 'sponsor', 'programs', 'and', 'dealers.', 'Cross', 'train', 'on', 'other', 'functions', 'to', 'broaden', 'scope', 'of', 'investment', 'operations', 'while', 'looking', 'for', 'opportunities', 'to', 'automate', 'low', 'value', 'work.', 'Collaborate', 'with', 'the', 'Business', 'Automation', 'Team', 'to', 'implement', 'new', 'technologies', 'to', 'decrease', 'repetitive', 'tasks', 'and', 'reduce', 'operational', 'risks.', 'Strong', 'Technical', 'Skills', 'specifically', 'Excel', 'Macros', 'and', 'VBA', 'Experience', 'and', 'strong', 'interest', 'in', 'the', 'Financial', 'Services', 'Industry', 'Strong', 'communication', 'skills', 'and', 'the', 'ability', 'to', 'collaborate', 'in', 'small', 'groups', 'This', 'role', 'plays', 'a', 'key', 'position', 'in', 'adherence', 'to', 'Nuveens', 'reputation', 'and', 'regulatory', 'requirements.', 'In', 'addition,', 'the', 'role', 'is', 'key', 'to', 'mitigating', 'financial', 'risk', 'to', 'the', 'firm', 'This', 'role', 'will', 'work', 'collaboratively', 'across', 'Nuveen', 'Global', 'Operations', 'to', 'ensure', 'compliance', 'with', 'Nuveens', 'reputation', 'and', 'regulatory', 'requirements,', 'to', 'mitigate', 'risk', 'and', 'avoid', 'financial', 'loss.', 'Analytical', 'skills', 'are', 'required', 'to', 'identify', 'potential', 'trade', 'discrepancies.', 'Strong', 'interest', 'in', 'leveraging', 'technology', 'to', 'streamline', 'current', 'processes', 'is', 'critical.', 'Some', 'familiarity', 'with', 'industry', 'utilities', 'is', 'a', 'plus', 'but', 'not', 'required', 'if', 'individual', 'in', 'naturally', 'inquisitive.', 'Understanding', 'of', 'municipal', 'and', 'taxable', 'fixed', 'income', 'products', 'is', 'a', 'plus', 'but', 'not', 'required.', 'The', 'ability', 'to', 'communicate', 'effectively', 'with', 'internal', 'and', 'external', 'counterparts', 'is', 'important.', 'Required', 'Education:', 'BA/BS', 'Required', 'Experience:', '0-2', 'year', 'Preferred', 'Experience:', 'Skills', 'and', 'Abilities:', 'Proficient', 'in', 'Microsoft', 'Office,', 'SQL,', 'Python', 'or', 'similar.', 'Experience', 'with', 'Business', 'Process', 'Management', '(BPM)', 'tools', 'is', 'a', 'plus.']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</si>
  <si>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</si>
  <si>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['IFAW', 'seeks', 'a', 'Program', 'Financial', 'and', 'Data', 'Analyst', 'to', 'join', 'Program', 'Operations.', 'This', 'position', 'reports', 'to', 'the', 'Director', 'of', 'Program', 'Operations', 'and', 'performs', 'a', 'variety', 'of', 'responsibilities,', 'specialized', 'duties,', 'both', 'assigned', 'and', 'self-led,', 'with', 'a', 'technical', 'focus.', 'The', 'Program', 'Financial', 'and', 'Data', 'Analyst', 'plays', 'a', 'key', 'oversight', 'role', 'and', 'supports', 'the', 'Program', 'Operations', 'Director', 'and', 'Programs', 'department', 'through', 'provision', 'of', 'financial', 'perspectives', 'and', 'analysis', 'to', 'inform', 'Programmatic', 'performance', 'and', 'support', 'strategic', 'business', 'decisions.', 'This', 'role', 'will', 'proactively', 'work', 'cross-functionally', 'to', 'support', 'project', 'teams', 'across', 'all', 'of', 'IFAW’s', 'programs', 'globally', 'with', 'financial', 'management', 'guidance,', 'monitoring', 'and', 'analysis', 'to', 'facilitate', 'achievement', 'of', 'our', 'institutional', 'mission', 'and', 'programmatic', 'objectives.', 'Currently,', 'this', 'position', 'will', 'report', 'remotely.', 'Post', 'COVID,', 'it', 'will', 'be', 'based', 'at', 'IFAW’s', 'International', 'Headquarters', 'in', 'Washington', 'D.C.', 'with', 'the', 'potential', 'for', 'partial', 'remote', 'work', 'over', 'time,', 'but', 'will', 'not', 'be', 'fully', 'remote.', 'Role', 'and', 'Responsibilities', 'Accountable', 'for', 'providing', 'accurate', 'and', 'timely', 'analysis', 'of', 'Program', 'financial', 'performance', 'to', 'the', 'Program', 'Operations', 'Director', 'and', 'Deputy', 'VPs', 'of', 'Conservation', 'and', 'Animal', 'Rescue', '(DVPs)', 'Responsible', 'for', 'organizing,', 'implementing,', 'and', 'analyzing', 'quarterly', 'budget', 'meetings', 'with', 'Project', 'teams', 'and', 'feeding', 'back', 'results', 'to', 'all', 'relevant', 'stakeholders', 'in', 'a', 'timely', 'manner', 'Ensures', 'accurate', 'projects', 'budgets', 'are', 'maintained', 'by', 'coordinating', 'with', 'Program', 'Directors,', 'Project', 'Managers', 'and', 'support', 'teams', 'to', 'process', 'financial', 'updates', 'and', 'reforecast', 'on', 'an', 'ongoing', 'basis', 'to', 'inform', 'monthly', 'reporting', 'and', 'accurate', 'end-of-year', 'projections,', 'may', 'include', 'budget', 'transfers', 'and', 'expenses', 'reallocations', 'Coordinating', 'Programs’', 'contribution', 'to', 'the', 'Finance', 'Department’s', 'quarterly', 'reporting', 'needs,', 'including', 'synthesizing', 'budget', 'variances', 'per', 'Program,', 'Project', 'burn', 'rate', 'analysis,', 'and', 'providing', 'top-level', 'illustrative', 'narratives', 'for', 'Board', 'reporting', 'Reviews', 'financial', 'reports', 'and', 'information', 'pertaining', 'to', 'budgets,', 'project', 'expenditures,', 'project', 'funding', 'requirements', 'and', 'plans.', 'Assists', 'with', 'forecasting', '3-year', 'budgets', 'as', 'a', 'basis', 'for', 'identifying', 'priorities', 'and', 'targeting', 'funding', 'sources', 'Facilitating', 'the', 'preparation', 'and', 'analysis', 'of', 'IFAW’s', 'annual', 'operations', 'and', '3-year', 'budgeting', 'process', 'for', 'Programs', 'department,', 'working', 'closely', 'with', 'the', 'Program', 'Operations', 'Director;', 'Program,', 'Country', 'and', 'Regional', 'Directors;', 'and', 'Program', 'DVPs', 'Assisting', 'in', 'the', 'development', 'of', 'individual', 'project', 'budgets,', 'ensuring', 'implementation', 'of', 'effective', 'tracking', 'measures,', 'including', 'correctly', 'coded', 'and', 'timely', 'expenses', 'to', 'ensure', 'data', 'integrity', 'Identifies', 'problems', 'and', 'formulates', 'recommendations', 'for', 'corrective', 'action', 'Consult', 'with', 'Development', 'and', 'Finance', 'Departments', 'to', 'appropriately', 'recognize', 'incoming', 'restricted', 'funding', 'received', 'by', 'IFAW', 'Provides', 'strategic', 'and', 'analytical', 'support', 'for', 'key', 'program', 'operations', 'initiatives', 'Develop', 'a', 'deep', 'understanding', 'of', 'relevant', 'institutional', 'policies', 'and', 'procedures', 'Undertake', 'other', 'duties,', 'and', 'special', 'projects', 'of', 'a', 'nature', 'consistent', 'with', 'the', 'foregoing', 'responsibilities,', 'as', 'assigned', 'Qualifications', 'and', 'Education', 'Requirements', "Bachelor's", 'Degree', 'in', 'a', 'relevant', 'field', 'preferred', 'and', 'three', 'years', 'of', 'relevant', 'experience', 'or', 'a', 'Master’s', 'degree', 'and', 'two', 'years', 'of', 'relevant', 'experience.', 'Superior', 'organizational,', 'time', 'management', 'and', 'analytical', 'skills', 'with', 'an', 'ability', 'to', 'work', 'independently,', 'creatively,', 'and', 'as', 'a', 'problem', 'solver.', 'Solid', 'understanding', 'of', 'administrative,', 'financial', 'management', 'and', 'operational', 'processes.', 'Basic', 'accounting', 'or', 'financial', 'planning', 'experience', 'is', 'required.', 'Ability', 'to', 'conduct', 'quantitative', 'and', 'qualitative', 'data', 'analysis,', 'create', 'data', 'visualization', 'and', 'reports', 'Demonstrated', 'ability', 'to', 'use', 'word', 'processing,', 'database,', 'and', 'spreadsheet', 'software', 'packages;', 'Intermediate', 'to', 'advanced', 'experience', 'with', 'Microsoft', 'Excel', 'in', 'particular.', 'Ability', 'to', 'produce', 'effectively', 'and', 'accurately', 'while', 'managing', 'multiple', 'priorities', 'and', 'often', 'competing', 'deadlines,', 'anticipate', 'and', 'proactively', 'respond', 'to', 'work', 'requests;', 'Excellent', 'communication', 'and', 'collaboration', 'skills', 'and', 'cultural', 'sensitivity,', 'with', 'ability', 'to', 'work', 'with', 'international', 'project', 'teams', 'at', 'headquarters', 'and', 'the', 'field.', 'Other', 'languages', 'an', 'asset.', 'Pragmatic,', 'work', 'with', 'a', 'high', 'degree', 'of', 'self-direction', 'and', 'motivation,', 'composed', 'under', 'pressure,', 'with', 'professional', 'acumen,', 'good', 'judgment,', 'and', 'a', 'highly', 'developed', 'sense', 'of', 'responsibility.', 'Excellent', 'interpersonal', 'skills', 'and', 'teamwork', 'principles.', 'Flexibility', 'required;', 'able', 'to', 'work', 'flexible', 'work', 'hours,', 'as', 'needed,', 'to', 'accommodate', 'staff', 'working', 'outside', 'of', 'the', 'US.', 'Ability', 'to', 'handle', 'confidential', 'matters', 'with', 'absolute', 'discretion.', 'Familiarity', 'with', 'U.S.', 'Government-funded', 'projects', 'is', 'highly', 'desirable.', 'Experience', 'with', 'Oracle', 'or', 'Unit4', 'financial', 'software', 'a', 'plus,', 'but', 'not', 'required.', 'At', 'IFAW,', 'we', 'aim', 'to', 'create', 'and', 'foster', 'a', 'workforce', 'that', 'reflects', 'and', 'contributes', 'to', 'the', 'diverse,', 'global', 'community', 'in', 'which', 'we', 'work', 'to', 'improve', 'the', 'lives', 'of', 'both', 'animals', 'and', 'people.', 'We', 'are', 'dedicated', 'to', 'fostering', 'justice,', 'equity,', 'diversity,', 'and', 'inclusion', 'so', 'we', 'actively', 'encourage', 'candidates', 'from', 'diverse', 'backgrounds.']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</si>
  <si>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</si>
  <si>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['What', "You'll", 'Get', 'to', 'Do', 'as', 'a', 'Data', 'Analyst:', 'Assist', 'with', 'responding', 'to', 'requests', 'for', 'integrated', 'data,', 'analytics,', 'visualizations', 'and', 'dashboards', 'that', 'require', 'leveraging', 'reporting', 'tools', 'like', 'Tableau', 'and', 'ArcGIS', 'by', 'interpreting', 'the', 'users', 'needs.', 'Work', 'on', 'requirements', 'gathering', 'sessions', 'with', 'business', 'stakeholders', 'from', 'each', 'of', 'the', 'Management', 'Lines', 'of', 'Business', '(including', 'Procurement,', 'Finance,', 'Human', 'Capital,', 'Asset', 'Management,', 'Program', 'and', 'Risk', 'Assessment,', 'and', 'Security).', 'Support', 'data', 'and', 'strategic', 'priorities', 'as', 'they', 'arise', 'by', 'providing', 'meeting', 'support,', 'creating', 'process', 'maps,', 'generating', 'requirements', 'documentation,', 'writing', 'Agile', 'user', 'stories', 'and', 'other', 'supporting', 'materials.', 'Work', 'on', 'data', 'requirements', 'that', 'support', 'multiple', 'types', 'of', 'business', 'functions', 'that', 'help', 'our', 'clients', 'establish', 'data', 'harmonization', 'and', 'integration,', 'policies,', 'business', 'processes,', 'and', 'change', 'management', 'efforts.', 'Collaborate', 'with', 'a', 'technical', 'team', 'to', 'pull', 'the', 'correct', 'queries', 'and', 'identifying', 'an', 'informative', 'way', 'to', 'display', 'the', 'data', 'as', 'information', 'back', 'to', 'the', 'client.', 'You’ll', 'Bring', 'These', 'Qualifications:', 'Must', 'be', 'able', 'to', 'obtain', 'a', 'DHS', 'Suitability', 'clearance.', 'BS', 'degree', 'with', '7+', 'years', 'of', 'experience', 'in', 'business', 'analysis', '&amp;', 'requirements', 'analysis.', 'Ability', 'to', 'understand', 'the', 'business', 'value', 'of', 'IT', 'business', 'intelligence', 'and', 'data', 'warehouse', 'solutions', 'at', 'a', 'Department', 'level', 'to', 'stakeholders', 'and/or', 'experience', 'working', 'with', 'business', 'requirements', 'in', 'an', 'IT', 'environment,', 'particularly', 'in', 'an', 'Agile', 'environment.', 'Experience', 'interpreting', 'and', 'understanding', 'complex', 'business', 'processes', 'and', 'breaking', 'it', 'down', 'into', 'data', 'requirements.', 'Experience', 'in', 'translating', 'functional', 'artifacts', '(e.g.,', 'process', 'maps,', 'functional', 'decompositions)', 'into', 'technical', 'requirements.', 'Experience', 'in', 'establishing', 'data', 'dictionaries', 'and', 'documenting', 'technical', 'requirements.', 'Experience', 'with', 'data', 'governance', 'or', 'data', 'integration', 'support.', 'Experience', 'in', 'conducting', 'functional', 'testing', 'of', 'business', 'intelligence', 'visualization', 'objects.', 'Experience', 'with', 'creating', 'data', 'visualizations', 'in', 'reporting', 'tools', 'like', 'Tableau', 'and', 'ArcGIS.', 'Experience', 'documenting', 'requirements', 'and', 'writing', 'user', 'stories.', 'Additional', 'Qualifications:', 'Experience', 'in', 'communicating', 'and', 'briefing', 'status', 'to', 'leadership', 'or', 'stakeholders.', 'Ability', 'to', 'understand', 'and', 'comprehend', 'Logical', 'and', 'Physical', 'Data', 'Models.', 'Ability', 'to', 'run', 'SQL', 'queries.', 'Experience', 'working', 'with', 'the', 'following', 'business', 'functions:', 'financial', '(budget', 'programming', 'and', 'execution),', 'human', 'capital,', 'organizational', 'assets', 'and', 'operations,', 'and', 'contracts/procurement.', 'About', 'OneGlobe:', 'OneGlobe', 'LLC', 'was', 'founded', 'in', '2005', 'to', 'provide', 'quality', 'Information', 'Technology', 'solutions', 'that', 'exceed', 'expectations.', 'We', 'focus', 'on', 'IT', 'System', 'Modernization', 'using', 'agile', 'software', 'development', 'practices', 'and', 'DevSecOps', 'to', 'deliver', 'intuitive', 'and', 'maintainable', 'systems', 'that', 'we', 'help', 'our', 'customers', 'improve', 'their', 'processes', 'and', 'capabilities.', 'We', 'provide', 'full', 'service', 'IT', 'solutions', 'and', 'have', 'the', 'skill', 'to', 'identify,', 'plan', 'and', 'perform', 'cost-saving', 'steps', 'throughout', 'the', 'system', 'lifecycle', 'to', 'enhance', 'system', 'efficiency,', 'while', 'optimizing', 'the', 'value', 'that', 'we', 'deliver', 'to', 'our', 'customers.', 'Our', 'team', 'has', 'the', 'drive', 'and', 'right', 'mindset', 'to', 'feel', 'ownership', 'on', 'the', 'projects', 'they', 'work.', 'They', 'partner', 'with', 'our', 'customers', 'to', 'give', 'the', 'extra', 'effort', 'sometimes', 'required', 'to', 'deliver', 'success.', 'We', 'provide', 'highly', 'competitive', 'benefits', 'package', 'to', 'include:', 'extensive', 'medical/dental/vision,', '7%', 'of', 'your', 'annual', 'salary', 'toward', '401(k),', 'Paid', 'Time', 'Off', '(PTO),', '$5K', 'annually', 'toward', 'ongoing', 'education', 'and', 'training,', 'and', 'more.', 'We', 'also', 'have', 'monthly', 'social', 'and', 'tech', 'events!', 'See', 'additional', 'positions', 'at:', 'http://www.oneglobeit.com/#careers', 'OneGlobe', 'is', 'a', 'proud', 'equal', 'opportunity', 'employer.', 'We', 'are', 'a', 'drug', 'free,', 'EEO', 'employer', 'committed', 'to', 'a', 'diverse', 'workforce.', 'We', 'will', 'consider', 'all', 'qualified', 'candidates', 'regardless', 'of', 'race,', 'color,', 'national', 'origin,', 'sex,', 'age,', 'marital', 'status,', 'personal', 'appearance,', 'sexual', 'orientation,', 'gender', 'identity,', 'family', 'responsibilities,', 'disability,', 'political', 'affiliation', 'or', 'veteran', 'status.', 'Job', 'Type:', 'Full-time', 'Benefits:', '401(k)', '401(k)', 'matching', 'Dental', 'insurance', 'Flexible', 'schedule', 'Health', 'insurance', 'Health', 'savings', 'account', 'Life', 'insurance', 'Paid', 'time', 'off', 'Professional', 'development', 'assistance', 'Referral', 'program', 'Retirement', 'plan', 'Tuition', 'reimbursement', 'Vision', 'insurance', 'Schedule:', '8', 'hour', 'shift', 'Education:', "Bachelor's", '(Preferred)', 'Experience:', 'SQL:', '7', 'years', '(Preferred)', 'Business', 'Analysis:', '7', 'years', '(Preferred)', 'Tableau:', '7', 'years', '(Required)', 'ArcGIS:', '7', 'years', '(Preferred)', 'Requirements', 'gathering:', '7', 'years', '(Preferred)', 'Security', 'Clearance:', 'Confidential', '(Preferred)', 'Work', 'Location:', 'One', 'location', "Company's", 'website:', 'www.oneglobeit.com', 'Benefit', 'Conditions:', 'Only', 'full-time', 'employees', 'eligible', 'Work', 'Remotely:', 'No', 'COVID-19', 'Precaution(s):', 'Remote', 'interview', 'process']</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</si>
  <si>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</si>
  <si>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['The', 'CSI', 'Companies', 'is', 'a', 'national', 'professional', 'recruiting', 'firm', 'that', 'is', 'currently', 'seeking', 'a', 'Data', 'Entry', 'Analyst', 'to', 'support', 'one', 'of', 'our', 'clients,', 'a', 'highly', 'respected', 'and', 'well-known', 'non-profit', 'healthcare', 'organization', 'in', 'the', 'Tarpon', 'Springs,', 'FL', 'area.', 'Location:', 'Tarpon', 'Springs,', 'FL', '34689', 'Hours:', 'Monday', 'thru', 'Friday,', 'normal', 'business', 'hours', 'Pay:', '$15/hr.', 'Duration:', '3', 'month(s)', 'The', 'Data', 'Entry', 'Analyst', 'actively', 'participates', 'in', 'outstanding', 'customer', 'service', 'and', 'accepts', 'responsibility', 'in', 'maintaining', 'relationships', 'that', 'are', 'equally', 'respectful', 'to', 'all.', 'He/She', 'enters', 'equipment', 'and', 'necessary', 'departmental', 'information', 'into', 'the', 'database.', 'Works', 'with', 'the', 'Biomedical', 'Engineering', 'staff', 'to', 'develop', 'testing', 'documentation', 'for', 'medical', 'equipment.', 'Works', 'with', 'staff', 'to', 'develop', 'preventive', 'maintenance', 'schedules', 'for', 'the', 'medical', 'equipment', 'and', 'systems.', 'Performs', 'both', 'manual', 'and', 'electronic', 'filing', 'of', 'equipment', 'documentation.', 'Processes', 'customer', 'and', 'account', 'source', 'documents', 'by', 'reviewing', 'data', 'for', 'deficiencies.', 'Verifies', 'entered', 'customer', 'and', 'account', 'data', 'by', 'reviewing,', 'correcting,', 'deleting,', 'or', 'reentering', 'data.', 'Maintains', 'customer', 'confidence', 'and', 'protects', 'operations', 'by', 'keeping', 'information', 'confidential.', 'Maintains', 'operations', 'by', 'following', 'policies', 'and', 'procedures', 'and', 'reporting', 'needed', 'changes.', 'Resolves', 'deficiencies', 'by', 'using', 'standard', 'procedures', 'or', 'returning', 'incomplete', 'documents', 'to', 'the', 'team', 'leader', 'for', 'resolution.', 'Maintains', 'database', 'by', 'entering', 'new', 'and', 'updated', 'customer', 'and', 'account', 'information.', 'KNOWLEDGE', 'AND', 'SKILLS', 'REQUIRED:', 'Strong', 'computer', 'skills,', 'with', 'excellent', 'knowledge', 'of', 'basic', 'Microsoft', 'Office', 'Suite,', 'such', 'as,', 'Excel', 'and', 'Word.', 'Knowledge', 'of', 'Crystal', 'reporting', 'and', 'Sequel', 'is', 'preferred', 'EDUCATION', 'AND', 'EXPERIENCE', 'REQUIRED', 'High', 'School', 'Diploma/GED', 'Associate’s', 'degree', 'in', 'Computer', 'Science', 'is', 'preferred', 'PRINCIPAL', 'DUTIES', 'AND', 'JOB', 'RESPONSIBILITIES', 'Enters', 'and', 'updates', 'medical', 'equipment', 'records', 'into', 'database.', 'Works', 'with', 'Biomedical', 'Engineering', 'staff', 'to', 'develop', 'appropriate', 'testing', 'documentation', 'for', 'medical', 'equipment.', 'Works', 'with', 'Biomedical', 'Engineering', 'staff', 'to', 'develop', 'preventive', 'maintenance', '(PM)', 'schedules', 'for', 'medical', 'equipment', 'and', 'systems.', 'Performs', 'manual', 'and', 'electronic', 'filing', 'of', 'medical', 'equipment', 'testing', 'and', 'PM', 'documentation.', 'Assigns', 'PM', 'work', 'orders.', 'Reviews', 'work', 'orders', 'for', 'correct', 'information.', 'Runs', 'routine', 'reports', 'and', 'documents,', 'such', 'as,', 'PM', 'scheduling,', 'new', 'equipment', 'lists,', 'PM', 'task', 'lists,', 'work', 'order', 'completion', 'reports,', 'and', 'PM', 'completion', 'information.', 'Provides', 'reports', 'to', 'the', 'Director,', 'Manager,', 'Lead', 'Techs,', 'and', 'Biomed', 'Techs,', 'as', 'needed.', 'Develops', 'new', 'reports', 'for', 'equipment', 'and', 'work', 'order', 'documentation.', 'Pulls', 'data', 'from', 'multiple', 'resources,', 'such', 'as,', 'Archibus,', 'Protek', '(Engineering', 'Work', 'Order', 'Systems),', 'and', 'the', 'MA', 'system', 'in', 'Sunport', 'in', 'order', 'to', 'generate', 'reports.', 'About', 'Us', 'The', 'CSI', 'Companies', 'is', 'a', 'recruiting', 'firm', 'established', 'in', '1994', 'that', 'has', 'been', 'awarded', '“Best', 'of', 'Staffing”', 'for', '6', 'years', 'in', 'a', 'row.', 'We', 'provide', 'outstanding', 'services', 'to', 'the', 'world’s', 'leaders', 'in', 'the', 'healthcare', 'field', 'as', 'well', 'as', 'other', 'organizations.', 'For', 'consideration,', 'please', 'submit', 'your', 'resume', 'with', 'all', 'your', 'relevant', 'experience', 'included', 'on', 'it', 'for', 'immediate', 'consideration.', 'Only', 'those', 'candidates', 'identified', 'for', 'an', 'interview', 'will', 'be', 'contacted.', 'Benefits', 'Offered:', 'Medical,', 'dental,', 'and', 'vision', 'coverage', 'Voluntary', 'Life', 'and', 'AD&amp;D', 'coverage', 'Paid', 'Training', 'Opportunity', 'for', 'advancement', 'upon', 'performance', 'and', 'availability', 'For', 'additional', 'information,', 'please', 'apply!', 'SARAHHC']</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</si>
  <si>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</si>
  <si>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['Solar', 'Exchange', 'is', 'a', 'growing', 'lead', 'generation', 'company', 'in', 'the', 'renewable', 'energy', 'industry.', 'As', 'an', 'entry', 'level', 'Data', 'Analyst', 'you', 'will', 'be', 'responsible', 'for', 'managing', 'the', 'phone', 'dialer', 'and', 'analyzing', 'data', 'to', 'drive', 'the', 'business', 'decisions.', 'Applicants', 'should:', '-', 'Have', 'the', 'ability', 'to', 'get', 'insightful', 'information', 'from', 'the', 'data', 'sets', 'which', 'includes:', '·', 'Comparing', 'different', 'lead', 'files', 'efficiency', '·', 'Comparing', 'lead', 'sources', 'CPA', 'and', 'other', 'KPI’s', '-', 'Live', 'in', 'and', 'be', 'willing', 'to', 'work', 'on', 'location', 'in', 'Cherry', 'Hill,', 'NJ', '(NOT', 'REMOTE)', '-Sales/Call', 'Center', 'experience', 'a', 'plus', '-Knowledge', 'of', 'Microsoft', 'Excel/Google', 'Sheets/', 'SQL', 'knowledge', 'a', 'plus', '-', 'Have', 'strong', 'communication', '-', 'Be', 'willing', 'to', 'work', 'flexible', 'hours', 'when', 'needed', '-', 'Be', 'self-motivated', 'and', 'possess', 'a', 'strong', 'work', 'ethic', '-', 'Pay', 'attention', 'to', 'small', 'details', '-', 'Ability', 'to', 'work', 'under', 'pressure,', 'supervised,', 'and', 'unsupervised', 'What', 'we', 'offer:', '-', 'Weekly', 'pay', '-', 'Growing', 'company', 'in', 'a', 'growing', 'industry', 'We', 'look', 'forward', 'to', 'hearing', 'from', 'all', 'applicants', 'and', 'thank', 'you', 'for', 'your', 'time', 'Solar', 'Exchange', 'is', 'an', 'equal', 'opportunity', 'employer', 'and', 'does', 'not', 'discriminate', 'against', 'any', 'employee', 'or', 'applicant', 'for', 'employment', 'based', 'on', 'race,', 'color,', 'religion,', 'national', 'origin,', 'age,', 'gender,', 'sex,', 'ancestry,', 'citizenship', 'status,', 'mental', 'or', 'physical', 'disability,', 'genetic', 'information,', 'sexual', 'orientation,', 'veteran', 'status,', 'or', 'military', 'status.', 'Job', 'Type:', 'Full-time', 'Pay:', '$40,000.00', '-', '$55,000.00', 'salary', 'depending', 'on', 'qualifications', 'Job', 'Type:', 'Full-time', 'Pay:', '$40,000.00', '-', '$50,000.00', 'per', 'year', 'Benefits:', 'Referral', 'program', 'Schedule:', '8', 'hour', 'shift', 'Monday', 'to', 'Friday', 'Night', 'shift', 'Weekends', 'Education:', "Bachelor's", '(Preferred)', 'Experience:', 'SQL:', '2', 'years', '(Preferred)', 'Business', 'Analysis:', '2', 'years', '(Preferred)', 'Work', 'Location:', 'One', 'location', 'Benefit', 'Conditions:', 'Only', 'full-time', 'employees', 'eligible', 'Work', 'Remotely:', 'No', 'COVID-19', 'Precaution(s):', 'Temperature', 'screenings', 'Social', 'distancing', 'guidelines', 'in', 'place', 'Sanitizing,', 'disinfecting,', 'or', 'cleaning', 'procedures', 'in', 'place']</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</si>
  <si>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</si>
  <si>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['Dermalogica', 'continues', 'to', 'lead', 'the', 'professional', 'skincare', 'industry', 'with', 'distribution', 'in', 'over', '80', 'countries.', 'Known', 'worldwide', 'as', 'the', 'premiere', 'Skin', 'Therapist’s', 'choice', 'for', 'offering', 'the', 'most', 'respected', 'professional', 'skincare', 'line,', 'we', 'are', 'also', 'recognized', 'for', 'our', 'renowned', 'postgraduate', 'education.', 'Our', 'entrepreneurial', 'spirit,', 'hands-on', 'environment,', 'and', 'fast-paced', 'culture', 'encourage', 'employees', 'to', 'be', 'their', 'best,', 'bringing', 'innovative', 'solutions', 'to', 'reach', 'the', 'skincare',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'world’s', 'largest', 'and', 'most', 'successful', 'consumer', 'goods', 'companies.', 'Whilst', 'Dermalogica', 'continues', 'to', 'operate', 'as', 'a', 'stand-alone', 'entrepreneurial', 'business,', 'we', 'now', 'have', 'enviable', 'access', 'to', 'cutting', 'edge', 'capabilities', 'and', 'resources', 'to', 'help', 'us', 'win', 'in', 'our', 'markets.', 'Dermalogica', 'has', 'a', 'global', 'turnover', 'of', '$270m', 'with', 'a', 'healthy', 'operating', 'margin.', 'The', 'challenge', 'is', 'to', 'build', 'on', 'the', 'legacy', 'of', 'our', 'brand,', 'our', 'experienced', 'team,', 'and', 'our', 'industry-leading', 'education', 'to', 'deliver', 'profitable', 'growth.', 'One', 'of', 'the', 'key', 'elements', 'for', 'our', 'success,', 'and', 'critical', 'for', 'our', 'growth,', 'is', 'bringing', 'in', 'the', 'right', 'people', 'to', 'join', 'our', 'team.', 'We', 'invite', 'you', 'to', 'come', 'and', 'make', 'a', 'difference', 'and', 'grow', 'your', 'career', 'with', 'the', 'global', 'leader', 'in', 'skincare.', 'Dermalogica', 'is', 'seeking', 'a', 'talented', 'Sales', 'Data', 'Analyst!', 'This', 'role', 'is', 'based', 'in', 'our', 'headquarters', 'in', 'Carson,', 'California.', 'Success', 'is', 'generating', 'performance-enhancing', 'insights', 'through', 'the', 'combination', 'of', 'disseminating', 'quality', 'analytics', 'across', 'the', 'business', 'and', 'diving', 'deeply', 'into', 'key', 'topics.', 'We', 'need', 'to', 'empower', 'people', 'across', 'the', 'business', 'with', 'information', 'as', 'well', 'as', 'supporting', 'our', 'entrepreneurial', 'culture', 'through', 'building,', 'testing,', 'and', 'iterating', 'hypotheses.', 'To', 'do', 'that', 'we', 'need', 'people', 'with', 'analytical', 'expertise', 'and', 'the', 'motivation', 'to', 'apply', 'it', 'to', 'prestige', 'skincare.', 'Our', 'analytics', 'agenda', 'is', 'moving', 'at', 'pace', 'and', 'this', 'role', 'is', 'key', 'to', 'continuing', 'to', 'move', 'us', 'towards', 'our', 'goal', 'to', 'be', 'industry-leading.', 'We', 'have', 'work', 'to', 'do', 'to;', 'establish', 'a', 'standard', 'data', 'model', 'within', 'a', 'future-proofed', 'environment,', 'continue', 'to', 'develop', 'analytic', 'tools', 'across', 'chosen', 'software', '(Tableau),', 'and', 'build', 'analytical', 'skills', 'across', 'the', 'business.', 'The', 'right', 'person', 'for', 'this', 'role', 'demonstrates', 'a', 'passion', 'and', 'curiosity', 'in', 'identifying', 'and', 'interpreting', 'trends', 'within', 'complex', 'data', 'sets', 'to', 'deliver', 'actionable', 'insights.', 'This', 'role', 'reports', 'through', 'the', 'finance', 'function', 'to', 'the', 'Financial', 'Planning', '&amp;', 'Analysis', '(FP&amp;A)', 'Manager', 'but', 'is', 'broader', 'in', 'scope', 'than', 'simply', 'financial/sales', 'analytics.', 'Key', 'Job', 'Accountabilities:', 'Sales', 'Analytics/Performance', 'Management', 'Demonstrate', 'ability', 'to', 'synthesize', 'data', 'and', 'focus', 'on', 'key,', 'relevant', 'business', 'insights.', 'Ability', 'to', 'effectively', 'communicate', 'insights', 'and', 'recommendations', 'that', 'contribute', 'to', 'the', 'development', 'of', 'business', 'driving', 'strategies.', 'Create', 'models', 'to', 'understand', 'how', 'new', 'business', 'impacts', 'existing', 'channels', 'and', 'highlight', 'the', 'potential', 'risk', 'factors.', 'Lead', 'weekly', 'calls', 'with', 'key', 'members', 'of', 'the', 'sales', 'team', 'to', 'review', 'their', 'territories', 'to', 'ensure', 'that', 'key', 'drivers', 'and', 'emerging', 'trends', 'are', 'understood,', 'and', 'there', 'is', 'full', 'transparency', 'of', 'gaps', 'to', 'target', '(sales', 'performance,', 'innovation', 'penetration,', 'inventory', 'levels,', 'etc.)', 'Supporting', 'sales', 'and', 'management', 'team', 'with', 'tracking', 'new', 'accounts,', 'compiling', 'monthly/quarterly', 'bonuses', 'and', 'commissions,', 'understanding', 'utilization', 'and', 'data', 'in', 'CRM', 'platform,', 'and', 'any', 'ad', 'hoc', 'requests.', 'Developing', 'reports', '&amp;', 'dashboards', 'across', 'Tableau', 'Ensure', 'the', 'different', 'corporate', 'functions', 'have', 'the', 'standard', 'analytical', 'tools', 'to', 'be', 'self-sufficient', 'in', 'performance', 'management.', 'Embed', 'user-friendly', 'analytical', 'tools', 'for', 'the', 'team,', 'which', 'includes', 'monitoring', 'usage,', 'shutting', 'off', 'what', 'is', 'not', 'used,', 'and', 'having', 'all', 'workbooks', 'accessible', 'to', 'the', 'users', 'in', 'the', 'proper', 'formats.', 'Review', 'the', 'current', 'distribution', 'of', 'reports', 'in', 'Excel', 'and', 'determine', 'what', 'can', 'be', 'simplified/automated', 'in', 'Tableau.', 'Education', 'and/or', 'Experience:', 'Bachelor’s', 'Degree', 'in', 'Business,', 'Finance,', 'Data', 'Analytics,', 'or', 'other', 'related', 'fields', '3-5', 'years', 'of', 'previous', 'analytical', 'experience', 'Strong', 'leadership', 'skills', '(planning,', 'communication,', 'relationship', 'building,', 'influencing)', 'Expert', 'knowledge', 'of', 'SQL,', 'Tableau,', 'and', 'Excel', 'required.', 'Any', 'additional', 'business', 'intelligence', 'tools', '(Power', 'BI,', 'Alteryx,', 'etc)', 'or', 'programming', 'knowledge', 'is', 'a', 'plus!', 'Excellent', 'initiative', 'and', 'follow-up', 'skills,', 'and', 'ability', 'to', 'carry', 'out', 'a', 'variety', 'of', 'responsibilities', 'Fast', 'learner', 'for', 'a', 'fast-paced', 'work', 'environment', 'Demonstrate', 'an', 'analytical', 'mindset,', 'enjoy', 'problem-solving', 'and', 'understand', 'how', 'to', 'ask', 'the', 'right', 'questions', 'to', 'deliver', 'solution-focused', 'outcomes', 'Courage', 'to', 'challenge', 'established', 'norms', 'in', 'a', 'constructive', 'way', 'and', 'drive', 'change', 'Apply', 'now', 'and', 'become', 'a', 'team', 'member', 'for', 'a', 'company', 'that', 'provides', 'competitive', 'salaries,', 'outstanding', 'benefits', 'including', 'Health', 'Benefits,', 'Monthly', 'Product', 'Allowances,', 'Profit', 'Sharing,', 'Annual', 'Fitness', 'Reimbursement,', 'Domestic', 'Partner', 'Benefits,', '401(k)', 'Matching,', 'not', 'to', 'mention', 'a', 'host', 'of', 'other', 'perks!', 'To', 'be', 'considered', 'for', 'this', 'role,', 'please', 'click', 'on', '"Apply', 'Now"', 'to', 'complete', 'the', 'online', 'application.', 'Please', 'know', 'that', 'all', 'applications', 'are', 'reviewed', 'for', 'consideration.', 'A', 'member', 'of', 'the', 'Human', 'Resources', 'team', 'will', 'contact', 'you', 'if', 'your', 'experience', 'and', 'skills', 'are', 'a', 'match', 'for', 'the', 'position.', 'Dermalogica', 'is', 'an', 'equal', 'opportunity', 'employer', 'that', 'embraces', 'diversity,', 'equity,', 'and', 'inclusion.', 'Follow', 'us', 'on', 'Back', 'Share', 'Apply', 'Now']</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</si>
  <si>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</si>
  <si>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['Position', 'Summary', 'We', 'provide', 'our', 'utility', 'clients', 'with', 'a', 'wide', 'range', 'of', 'energy-saving', 'and', 'renewable', 'energy', 'solutions.', 'From', 'individual', 'utility', 'customers', 'and', 'construction', 'contractors,', 'to', 'utilities,', 'municipalities,', 'and', 'government', 'bodies,', 'our', 'clients', 'have', 'come', 'to', 'depend', 'on', 'our', 'customized', 'energy', 'efficiency', 'programs', 'to', 'help', 'them', 'to', 'meet', 'their', 'energy', 'saving', 'goals.', 'We', 'are', 'looking', 'for', 'a', 'smart,', 'creative,', 'technically', 'savvy', 'individual', 'with', 'a', 'strong', 'background', 'and', 'interest', 'in', 'marketing', 'and', 'data', 'analytics.', 'As', 'a', 'Senior', 'Marketing', 'Data', 'Analyst,', 'you', 'will', 'lead', 'initiatives', 'and', 'model', 'development', 'primarily', 'related', 'to', 'advanced', 'segmentation', 'and', 'targeting.', 'You', 'will', 'work', 'with', 'our', 'marketing', 'team', 'to', 'develop', 'insightful', 'Power', 'BI', 'dashboards', 'connecting', 'data', 'from', 'program', 'data', 'bases,', 'Google', 'Analytics,', 'and', 'other', 'marketing', 'data.', 'Other', 'work', 'may', 'include', 'user', 'and', 'usability', 'research', 'for', 'our', 'digital', 'products,', 'customer', 'satisfaction', 'analyses,', 'and', 'digital', 'product', 'management.', 'You', 'will', 'work', 'on', 'a', 'diverse', 'and', 'collaborative', 'team,', 'with', 'others', 'who', 'are', 'passionate', 'about', 'energy', 'efficiency.', 'Essential', 'Duties', 'and', 'Responsibilities', 'This', 'list', 'of', 'duties', 'and', 'responsibilities', 'is', 'not', 'all-inclusive', 'and', 'may', 'be', 'expanded', 'to', 'include', 'other', 'duties', 'and', 'responsibilities,', 'as', 'management', 'may', 'deem', 'necessary', 'from', 'time', 'to', 'time.', 'Lead', 'analyses', 'for', 'ongoing', 'products', 'and', 'projects', 'Lead', 'new', 'projects', 'and', 'initiatives', 'starting', 'from', 'exploratory', 'analyses', 'and', 'scoping', 'of', 'requirements', 'to', 'developing', 'the', 'models', 'and', 'presenting', 'to', 'stakeholders.', 'Develop', 'mathematical', 'solutions', 'to', 'our', 'most', 'pressing', 'problems', 'Enhance', 'our', 'machine', 'learning', 'capabilities', 'with', 'the', 'latest', 'algorithms', 'and', 'methodologies', 'Lead', 'the', 'development', 'of', 'program', 'and', 'marketing', 'Power', 'BI', 'dashboards', 'to', 'provide', 'insights', 'to', 'other', 'departments', 'and', 'clients', 'Analyze', 'external', 'and', 'internal', 'customer', 'data', 'using', 'database', 'queries', '(SQL),', 'spreadsheets', '(Excel),', 'web', 'tools,', 'statistical', 'analysis', 'tools', '(R,', 'Python),', 'Salesforce,', 'and', 'campaign', 'management', 'software', 'tools', 'Evaluate', 'customer', 'online', 'behavior', 'and', 'provide', 'insights', 'and', 'recommendations', 'for', 'further', 'improvements', 'to', 'the', 'customer', 'journey', 'Understand', 'client', 'and', 'customer', 'requirements', 'and', 'needs', 'Provide', 'actionable', 'overall', 'market', 'and', 'customer', 'insights', 'to', 'address', 'key', 'strategic', 'questions.', 'Build', 'customer', 'segmentation', 'and', 'targeting', 'models', 'in', 'Python', 'or', 'R', 'to', 'support', 'marketing', 'campaigns', 'Be', 'responsible', 'for', 'tracking,', 'reporting,', 'and', 'analyzing', 'the', 'performance', 'of', 'marketing', 'activities,', 'ad-hoc', 'analytic', 'requests,', 'and', 'development/automation', 'of', 'regular', 'reports', 'Analyze', 'A/B', 'and', 'Multi-variate', 'tests,', 'visualize', 'and', 'communicate', 'results', 'and', 'provide', 'recommendations', 'Assist', 'product', 'owners', 'in', 'the', 'development', 'of', 'the', 'appropriate', 'analytics', 'Actively', 'participate', 'in', 'the', 'development', 'and', 'refinement', 'of', 'internal', 'tools', 'and', 'processes', 'Partner', 'across', 'teams', 'to', 'identify', 'opportunities,', 'define', 'methodology,', 'implement', 'robust', 'solutions', 'and', 'communicate', 'learnings', 'to', 'a', 'variety', 'of', 'individuals', 'Actively', 'participate', 'in', 'the', 'development', 'and', 'refinement', 'of', 'internal', 'tools', 'and', 'processes', 'Position', 'Requirements', 'Education', 'and', 'Experience', '10+', 'years', 'as', 'of', 'marketing', 'data', 'analytics', 'or', 'similar', 'role', '–', 'required', 'Experience', 'with', 'energy', 'efficiency', 'programs', 'or', 'other', 'energy', 'utility', 'programs', '–', 'preferred', 'Bachelor’s', 'degree', 'from', 'an', 'accredited', 'college', 'or', 'university', 'in', 'Business,', 'Engineering,', 'Statistics,', 'or', 'similar', 'field', '–', 'required', 'Graduate', 'degree', 'from', 'an', 'accredited', 'college', 'or', 'university', 'in', 'Business,', 'Engineering,', 'Statistics,', 'Marketing,', 'or', 'similar', 'field–', 'preferred', 'Required', 'Skills,', 'Knowledge', 'and', 'Abilities', 'Must', 'be', 'able', 'to', 'maintain', 'confidentiality.', 'Must', 'be', 'able', 'to', 'handle', 'a', 'wide', 'variety', 'of', 'related', 'work', 'in', 'a', 'fast-paced', 'environment', 'Must', 'be', 'a', 'critical', 'thinker', 'with', 'demonstrated', 'problem-solving', 'skills', 'Must', 'be', 'able', 'to', 'communicate', 'effectively', 'with', 'customers,', 'clients,', 'and', 'fellow', 'employees', 'Demonstrated', 'experience', 'with', 'Google', 'Analytics', 'Proficient', 'with', 'statistical', 'modeling', '(in', 'python,', 'R,', 'or', 'similar', 'package)', 'Demonstrated', 'analytical', 'and', 'problem-solving', 'skills,', 'and', 'short', 'term', 'and', 'long-term', 'planning', 'skills', 'Demonstrated', 'expertise', 'in', 'building', 'ML', 'models', 'Experienced', 'with', 'python', 'data', 'science', 'packages', 'like', 'Scikit-Learn,', 'Pandas,', 'NumPy,', 'and/or', 'SciPy', 'Experienced', 'with', 'enterprise', 'software,', 'such', 'as', 'Confluence,', 'JIRA,', 'AWS', 'Strong', 'SQL', 'programming', 'and', 'relational', 'database', 'knowledge,', 'MySQL', 'experience', 'preferred', 'Comfortable', 'working', 'with', 'unstructured', 'data', 'or', 'large-data', 'sets', 'Ability', 'to', 'think', 'strategically', 'and', 'find', 'creative', 'solutions', 'to', 'problems', 'Proficient', 'in', 'English', '(written', 'and', 'verbal)', 'Demonstrated', 'analytical', 'and', 'problem-solving', 'skills,', 'and', 'short', 'term', 'and', 'long-term', 'planning', 'skills', 'Strong', 'project', 'scoping', 'experience', 'Reliable', 'transportation', 'Licenses', '&amp;', 'Certifications', 'Valid', 'driver’s', 'license', 'Travel', 'Requirements', 'Willingness', 'to', 'travel', 'up', 'to', '5%', 'of', 'the', 'time', 'Physical', 'Demands', 'and', 'Work', 'Environment', 'Required', 'to', 'sit,', 'stand,', 'walk;', 'talk', 'and', 'hear;', 'and', 'ability', 'to', 'touch', 'and', 'handle', 'tools', 'and/or', 'controls', 'Ability', 'to', 'lift', 'up', 'to', '10', 'pounds', 'Noise', 'Level', 'is', 'typically', 'moderate', 'Employee', 'could', 'be', 'exposed', 'to', 'fumes', 'and/or', 'airborne', 'particles', 'and', 'risk', 'of', 'potential', 'shock', 'Note:', 'Reasonable', 'accommodations', 'may', 'be', 'made', 'for', 'individuals', 'with', 'disabilities', 'to', 'perform', 'the', 'essential', 'functions', 'of', 'this', 'position.', 'The', 'above', 'information', 'describes', 'the', 'general', 'duties', 'and', 'requirements', 'necessary', 'to', 'perform', 'the', 'principle', 'functions', 'of', 'the', 'position.', 'This', 'shall', 'not', 'be', 'construed', 'as', 'a', 'detailed', 'description', 'of', 'all', 'the', 'duties', 'and', 'requirements', 'that', 'may', 'be', 'necessary', 'in', 'this', 'position.', 'An', 'Equal', 'Opportunity', 'Employer']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</si>
  <si>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</si>
  <si>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['Discover.', 'A', 'brighter', 'future.', 'With', 'Discover,', 'you’ll', 'have', 'the', 'chance', 'to', 'make', 'a', 'difference', 'at', 'one', 'of', 'the', 'world’s', 'leading', 'digital', 'banking', 'and', 'payments', 'companies.', 'From', 'Day', '1,', 'you’ll', 'do', 'meaningful', 'work', 'you’re', 'passionate', 'about,', 'with', 'the', 'support', 'and', 'resources', 'you', 'need', 'for', 'success.', 'We', 'value', 'what', 'makes', 'each', 'employee', 'unique', 'and', 'provide', 'a', 'collaborative,', 'team-based', 'culture', 'that', 'gives', 'everyone', 'an', 'opportunity', 'to', 'shine.', 'Be', 'the', 'reason', 'millions', 'of', 'people', 'find', 'a', 'brighter', 'financial', 'future,', 'while', 'building', 'the', 'future', 'you', 'want,', 'here', 'at', 'Discover.', 'Job', 'Description', 'Responsible', 'for', 'working', 'closely', 'with', 'management', 'to', 'execute', 'analytical', 'initiatives.', 'Responsible', 'for', 'solving', 'business', 'problems', 'by', 'leveraging', 'techniques', 'such', 'as', 'segmentation,', 'optimization,', 'advanced', 'analytics', 'and', 'machine', 'learning.', 'Creates', 'reports', 'and', 'dashboards', 'to', 'closely', 'monitor', 'performance', 'metrics', 'and', 'provide', 'insights', 'Responsibilities', 'Develops', 'advanced', 'analytics', 'solutions', 'including', 'customer', 'segmentation,', 'optimization,', 'test', '&amp;', 'design', 'of', 'experiments', 'and', 'prescriptive', 'analytics', 'to', 'solve', 'business', 'problems.', 'Apply', 'your', 'expertise', 'in', 'quantitative', 'analysis,', 'data', 'mining,', 'and', 'the', 'representation', 'of', 'data', 'to', 'see', 'beyond', 'the', 'numbers', 'and', 'understand', 'how', 'data', 'impacts', 'the', 'decision', 'making.', 'Collaborates', 'with', 'cross-functional', 'partners', 'to', 'understand', 'their', 'business', 'needs,', 'formulated', 'and', 'completed', 'end-to-end', 'analysis', 'that', 'includes', 'data', 'gathering,', 'analysis,', 'ongoing', 'scaled', 'deliverables', 'and', 'presentations.', 'Delivers', 'effective', 'presentations', 'of', 'findings', 'and', 'recommendations', 'to', 'multiple', 'levels', 'of', 'leadership,', 'creating', 'visual', 'displays', 'of', 'quantitative', 'information.', 'Establishes', 'and', 'automates', 'effective', 'performance', 'tracking;', 'identify', 'improvement', 'opportunity,', 'form', 'hypothesis,', 'propose,', 'design', 'and', 'implement', 'tests', 'to', 'drive', 'strategy', 'enhancement', 'and', 'optimization.', 'Manages', 'multiple', 'priorities,', 'communicate', 'business', 'performance', 'and', 'project', 'progress', 'to', 'management', '&amp;', 'business', 'partners.', 'Develops', 'and', 'automates', 'reports,', 'iteratively', 'build', 'and', 'prototype', 'dashboards', 'to', 'provide', 'insights', 'at', 'scale,', 'solving', 'for', 'analytical', 'needs.', 'Facilitates', 'implementation', 'of', 'work', 'product', 'and', 'ensure', 'accuracy.', 'Consistently', 'follows', 'standard', 'work', 'processes', 'and', 'documentation', 'requirements.', 'Recommends', 'improvement', 'to', 'work', 'processes', 'to', 'increase', 'efficiency', 'while', 'maintaining', 'quality', 'of', 'work.', 'Continuously', 'improves', 'technical', 'and', 'leadership', 'skills', 'through', 'training', 'and', 'development', 'Minimum', 'Qualifications', 'At', 'a', 'minimum,', 'here’s', 'what', 'we', 'need', 'from', 'you:', 'Bachelor’s', 'Degree', 'in', 'Analytics,', 'Engineering,', 'Statistics', 'or', 'related', 'field', '2+', 'years', 'of', 'experience', 'in', 'Credit', 'Risk,', 'Fraud', 'Risk,', 'Marketing', 'Analytics,', 'Optimization,', 'Operations', 'Analytics,', 'Modeling/Data', 'Science', 'or', 'related', 'field', 'Preferred', 'Qualifications', 'If', 'we', 'had', 'our', 'say,', 'we’d', 'also', 'look', 'for:', 'Master’s', 'Degree', 'in', 'Analytics,', 'Engineering,', 'Mathematics,', 'Statistics', 'or', 'related', 'field', '4+', 'years', 'of', 'experience', 'in', 'Credit', 'Risk,', 'Fraud', 'Risk,', 'Marketing', 'Analytics,', 'Optimization,', 'Operations', 'Analytics,', 'Modeling/Data', 'Science', 'or', 'related', 'field', '2+', 'years', 'of', 'working', 'with', 'highly', 'complex', 'datasets', 'and', 'doing', 'complex', 'quantitative', 'analysis.', '2+', 'years', 'of', 'experience', 'with', 'data', 'querying', 'languages', '(SQL)', 'and', 'statistical', 'software', '(python,', 'R,', 'SAS)', '1+', 'years', 'of', 'experience', 'with', 'experimental', 'design', '(A/B', 'testing)', '#LI-LG1', 'What', 'are', 'you', 'waiting', 'for?', 'Apply', 'today!', 'The', 'same', 'way', 'we', 'treat', 'our', 'employees', 'is', 'how', 'we', 'treat', 'all', 'applicants', '–', 'with', 'respect.', 'Discover', 'Financial', 'Services', 'is', 'an', 'equal', 'opportunity', 'employer', '(EEO', 'is', 'the', 'law).', 'We', 'thrive', 'on', 'diversity', '&amp;', 'inclusion.', 'You', 'will', 'be', 'treated', 'fairly', 'throughout', 'our', 'recruiting', 'process', 'and', 'without', 'regard', 'to', 'race,', 'color,', 'religion,', 'sex,', 'sexual', 'orientation,', 'gender', 'identity,', 'national', 'origin,', 'disability,', 'or', 'veteran', 'status', 'in', 'consideration', 'for', 'a', 'career', 'at', 'Discover.']</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</si>
  <si>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</si>
  <si>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['Accelerated', 'Innovators', 'is', 'seeking', 'a', 'data', 'analyst', 'for', 'our', 'client,', 'a', 'global', 'financial', 'firm:',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'Skills',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'Job', 'Types:', 'Full-time,', 'Contract', 'Pay:', 'From', '$35.00', 'per', 'hour', 'Schedule:', '8', 'hour', 'shift', 'Education:', "Bachelor's", '(Required)', 'Experience:', 'SQL:', '3', 'years', '(Preferred)', 'Data', 'analysis:', '3', 'years', '(Preferred)', 'Work', 'Location:', 'Fully', 'Remote']</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</si>
  <si>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</si>
  <si>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['We', 'are', 'a', 'company', 'of', 'passionate', 'individuals', 'striving', 'to', 'improve', 'healthcare', 'and', 'patient', 'experiences.', 'Our', 'evidence-based', 'medical', 'content', 'and', 'software', 'tools', 'empower', 'both', 'payers', 'and', 'providers', 'to', 'make', 'the', 'best', 'decisions', 'for', 'patients.', 'Our', 'work', 'makes', 'a', 'difference', 'in', 'the', 'quality', 'of', 'care', 'that', 'hundreds', 'of', 'thousands', 'of', 'patients', 'receive', 'each', 'day', 'and', "we're", 'proud', 'of', 'our', 'positive', 'impact.', 'We', 'are', 'looking', 'for', 'a', 'Marketing', 'Automation', 'Data', 'Analyst', 'to', 'join', 'our', 'dynamic', 'team', 'in', 'Seattle,', 'WA.', 'Come', 'be', 'a', 'part', 'of', 'a', 'great', 'company,', 'proven', 'by', 'our', 'average', 'rating', 'on', 'Glassdoor', 'of', '4.7.', 'You', 'will', 'help', 'optimize', 'our', 'marketing', 'tech', 'stack', 'and', 'ensure', 'efficient', 'data', 'flow', 'between', 'marketing', 'systems,', 'maintain', 'database', 'quality,', 'support', 'lead', 'attribution', 'initiatives,', 'and', 'develop', 'dashboards', 'and', 'reports', 'that', 'clearly', 'speak', 'actionable', 'insights.', 'This', 'person', 'reports', 'to', 'the', 'Director', 'of', 'Marketing', 'and', 'will', 'collaborate', 'across', 'Marketing', 'and', 'Sales', 'to', 'drive', 'growth,', 'operational', 'excellence,', 'and', 'ensure', "we're", 'measuring', 'effectiveness', 'throughout', 'the', 'customer', 'journey.', 'In', 'this', 'role', 'you', 'will:', 'Own', 'Marketo', 'database', 'hygiene', 'and', 'integrity,', 'including', 'list', 'management', 'and', 'opt', 'ins/opt', 'outs', 'Work', 'with', 'cross-functional', 'teams', 'to', 'ensure', 'accuracy', 'of', 'data', 'and', 'consistency', 'across', 'all', 'systems', 'integrated', 'with', 'Marketo', 'Manage', 'and', 'troubleshoot', 'technical', 'aspects', 'of', 'our', 'marketing', 'tech', 'stack', 'to', 'ensure', 'proper', 'data', 'values,', 'data', 'flow,', 'and', 'sync', 'between', 'systems', 'Support', 'marketing', 'data', 'intelligence,', 'analysis,', 'and', 'reporting', 'of', 'key', 'marketing', 'metrics', 'and', 'KPIs', 'Help', 'improve', 'our', 'existing', 'marketing', 'attribution', 'true', 'up', 'process,', 'and', 'audit', 'this', 'data', 'monthly', 'Own', 'process', 'for', 'new', 'data', 'uploads', 'Interface', 'with', 'IT', 'to', 'build', 'and', 'maintain', 'data', 'fields', 'for', 'targeted', 'campaigns,', 'and', 'identify', 'improvement', 'opportunities', 'Create', 'technical', 'documentation', 'for', 'various', 'marketing', 'projects', 'Prepare', 'monthly', 'presentations', 'that', 'summarize', 'key', 'insights', 'Manage', 'other', 'projects,', 'as', 'assigned,', 'to', 'drive', 'operational', 'excellence', 'and', 'business', 'growth', "We'd", 'love', 'to', 'hear', 'from', 'you', 'if:', 'You', 'have', '3-5+', 'years', 'of', 'database', 'marketing,', 'marketing', 'operations,', 'and/or', 'analytics', 'experience', 'is', 'required', 'You', 'have', 'hands-on', 'experience', 'with', 'marketing', 'automation', 'platforms', '(Marketo', 'preferred)', 'You', 'have', 'experience', 'with', 'Salesforce', 'or', 'similar', 'enterprise-wide', 'CRMs,', 'and', 'reporting', 'You', 'have', 'experience', 'with', 'Bizible', 'or', 'other', 'marketing', 'attribution', 'tools', 'a', 'plus', 'You', 'have', 'experience', 'working', 'with', 'data', 'enrichment', 'vendors', 'a', 'plus', 'You', 'have', 'a', 'strong', 'understanding', 'of', 'marketing', 'metrics', 'and', 'marketing', 'attribution', 'methodologies', 'You', 'have', 'demonstrated', 'analytical', 'and', 'problem-solving', 'skills', 'You', 'are', 'excellent', 'team', 'player', 'and', 'works', 'well', 'with', 'cross-functional', 'teams', 'You', 'pay', 'excellent', 'attention', 'to', 'detail', 'and', 'communications', 'skills', 'You', 'are', 'very', 'proficient', 'with', 'Microsoft', 'Office', '(Outlook,', 'Word,', 'Excel,', 'and', 'PowerPoint)', 'We', 'embrace', 'diversity', 'and', 'equal', 'opportunity,', 'and', 'are', 'committed', 'to', 'building', 'a', 'team', 'that', 'represents', 'a', 'variety', 'of', 'backgrounds,', 'perspectives,', 'and', 'skills.', 'It', 'is', 'only', 'with', 'diverse', 'thoughts', 'and', 'ideas', 'that', "we'll", 'be', 'able', 'to', 'create', 'the', 'change', 'we', 'want', 'in', 'healthcare.', 'The', 'more', 'inclusive', 'we', 'are,', 'the', 'better', 'our', 'work', 'will', 'be', 'for', 'it.']</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</si>
  <si>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</si>
  <si>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['Are', 'you', 'interested', 'in', 'applying', 'your', 'research', 'and', 'analytical', 'skills', 'to', 'further', 'your', 'career?', 'Do', 'you', 'enjoy', 'working', 'in', 'a', 'collaborative,', 'fun', 'environment', 'where', 'success', 'is', 'rewarded?', 'Join', 'us', 'as', 'a', 'Marketing', 'Data', 'Analyst', 'where', 'you', 'will', 'be', 'responsible', 'for', 'maximizing', 'database', 'skills', 'to', 'build,', 'manage', 'and', 'analyze', 'internal', 'member', 'and', 'prospect', 'data', 'sets', 'for', 'marketing', 'programs', 'to', 'ensure', 'correct', 'and', 'eligible', 'populations', 'receive', 'the', 'intended', 'marketing', 'programs.', 'Pay:', 'Salaried', 'position.', 'Hours:', 'Full', 'time,', 'Monday', '–', 'Friday,', '8:30', '–', '5:00', 'Work', 'location:', 'Portsmouth,', 'NH', 'The', 'Day', 'to', 'Day:', 'Strong', 'segmentation', 'analysis', 'for', 'marketing', 'promotion', 'and', 'reporting.', 'Research', 'Service', 'Credit', 'Union', 'members', 'to', 'define', 'key', 'segments', 'based', 'on', 'demographic,', 'psychographic', 'and', 'economic', 'profiling.', 'Recommend', 'targeted', 'marketing', 'and', 'product', 'campaigns', 'based', 'on', 'segmentation', 'analysis,', 'member', 'profiles', 'and', 'company', 'goals.', 'Scrutinize', 'data', 'sets', 'and', 'reports', 'to', 'ensure', 'accuracy,', 'validity', 'and', 'data', 'integrity.', 'Assist', 'with', 'member', 'retention,', 'marketing', 'trends,', 'cross-selling', 'and', 'strategic', 'plan', 'development', 'utilizing', 'marketing', 'technology', 'such', 'as', 'an', 'MCIF,', 'Raddon', 'and', 'Qualtrics', 'Assist', 'with', 'identifying', 'and', 'reporting', 'opportunities', 'for', 'cross-sell', 'or', 'new', 'products', 'through', 'an', 'MCIF,', 'surveying', 'and', 'other', 'technology', 'available,', 'such', 'as', 'Arkatechture.', 'Conduct', 'program', 'analysis', 'and', 'tracking', 'marketing', 'promotions', 'as', 'well', 'as', 'individual', 'product', 'performance.', 'Assist', 'in', 'making', 'recommendations', 'based', 'on', 'analysis.', 'Perform', 'other', 'job', 'related', 'duties', 'as', 'assigned.', 'We', 'Can', 'Offer', 'You:', 'Training', 'to', 'support', 'your', 'career', 'goals.', 'The', 'chance', 'to', 'make', 'a', 'difference', 'in', 'your', 'community,', 'through', 'day-to-day', 'interactions', 'and', 'volunteerism.', 'Career', 'growth', 'opportunities.', 'Paid', 'vacation', 'and', 'holidays.', 'Comprehensive', 'medical/dental/life', 'benefits.', '401(k)', 'plan.', 'Tuition', 'assistance.', 'Experience', 'and', 'Qualifications:', 'Bachelor’s', 'degree', 'in', 'business', 'required.', 'Minimum', 'three', 'years’', 'experience', 'in', 'a', 'related', 'field.', 'Financial', 'industry', 'experience', 'desired.', 'Strong', 'problem', 'solving', 'and', 'analytical', 'skills.', 'Extensive', 'knowledge', 'of', 'marketing', 'technologies', 'such', 'as', 'Marketo,', 'HubSpot,', 'Eloqua,', 'Stirista,', 'Raddon,', 'Salesforce.', 'Extensive', 'knowledge', 'of', 'Reporting', 'Platforms', 'such', 'as', 'Airtable,', 'Tableau,', 'Domo,', 'Datorama.', 'Familiarity', 'with', 'database', 'reporting', 'and', 'design', 'including', 'SQL', 'retrievals.', 'Demonstrate', 'outstanding', 'analytical', 'skills', 'and', 'ability', 'to', 'produce', 'detailed', 'reports', 'for', 'senior', 'management.', 'Proven', 'market', 'analysis', 'or', 'equivalent', 'skills.', 'Excellent', 'interpersonal,', 'presentation', 'and', 'organizational', 'skills.', 'Ability', 'to', 'communicate', 'clearly', 'and', 'effectively', 'verbally', 'and', 'in', 'writing.', 'Proficient', 'with', 'Excel,', 'Microsoft', 'Outlook,', 'Word,', 'Power', 'point,', 'and', 'various', 'web-based', 'applications', 'required.', 'Ability', 'to', 'work', 'independently', 'and', 'in', 'a', 'team', 'environment.', 'Physical', 'Requirements:', 'Ability', 'to', 'stand', 'for', 'up', 'to', '2', 'hours', 'daily.', 'Ability', 'to', 'use', 'computers', 'for', 'up', 'to', '8', 'hours', 'daily.', 'Ability', 'to', 'lift', 'boxes', 'up', 'to', '50', 'pounds.', 'Ability', 'to', 'travel', 'to', 'other', 'work', 'locations', 'as', 'required.', 'If', 'you', 'are', 'looking', 'for', 'an', 'exciting', 'career,', 'Service', 'Credit', 'Union', 'is', 'the', 'place!', 'Join', 'us', 'today.', 'Equal', 'Opportunity', 'Employer', 'Job', 'Type:', 'Full-time']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</si>
  <si>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</si>
  <si>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['Coleman', 'Professional', 'Services,', 'a', 'nationally', 'recognized', 'not-for-profit', 'provider', 'of', 'behavioral', 'health', 'and', 'rehabilitation', 'programs,', 'seeks', 'a', 'Data', 'Outcomes', 'Analyst', 'to', 'collaborate', 'with', 'clinical', 'and', 'administrative', 'teams', 'to', 'provide', 'data', 'analysis,', 'data', 'reporting,', 'and', 'outcomes', 'analysis', 'for', 'grants', 'and', 'all', 'business', 'units', 'and', 'enterprises.', 'Data', 'Analysis', 'Collaborate', 'with', 'clinical', 'and', 'administrative', 'staff', 'to', 'design,', 'test', 'and', 'implement', 'analytic', 'tools', 'that', 'supports', 'grants', 'reporting,', 'enterprise/business', 'unit', 'needs', 'and', 'to', 'improve', 'data', 'collection', 'and', 'reporting', 'strategies.', 'Power', 'BI', 'development', 'and', 'administration.', 'Developing', 'visual', 'reports,', 'dashboards', 'and', 'KPI', 'scorecards', 'using', 'Power', 'BI', 'desktop.', 'Apply', 'data', 'mining,', 'statistical', 'investigation,', 'pattern', 'recognition,', 'and', 'predictive', 'modeling', 'against', 'clinical', 'data', 'to', 'promote', 'evidence-based', 'decision', 'making.', 'Assists', 'in', 'the', 'identification', 'of', 'data', 'quality', 'issues,', 'including', 'accuracy', 'and', 'completeness', 'issues,', 'recommend', 'areas', 'for', 'data', 'investigation', 'and', 'develop', 'corrective', 'action', 'plans.', 'Create', 'ad-hoc', 'queries', 'and', 'reports', 'using', 'SQL.', 'Perform', 'data', 'analysis,', 'identifying', 'trends', 'and', 'key', 'drivers', 'of', 'metrics', 'on', 'usage', 'and', 'adoption,', 'and', 'evaluate', 'results', 'into', 'actionable', 'plans.', 'Create', 'and', 'maintain', 'documentation', 'for', 'defined', 'processes.', 'Data', 'Reporting', 'Communicate', 'assumptions,', 'analytical', 'techniques,', 'and', 'statistical', 'results', 'effectively', 'in', 'writing', 'and', 'presentations.', 'Develop', 'and', 'implement', 'effective', 'clinical', 'and', 'financial', 'data', 'reporting', 'and', 'analytic', 'solutions', 'to', 'support', 'grant', 'outcomes', 'reporting,', 'enterprise', 'and', 'business', 'unit', 'needs,', 'including', 'reports', 'regarding', 'information', 'to', 'meet', 'regulatory', 'requirements', 'and', 'research', 'publication', 'projects.', 'Ensure', 'deadlines', 'and', 'compliance', 'requirements', 'are', 'met.', 'Requirements:', 'Bachelor’s', 'degree', 'in', 'Data', 'Analytics,', 'Information', 'Systems,', 'Statistics,', 'Computer', 'Science,', 'Applied', 'Mathematics', 'or', 'related', 'field.', 'Four', 'years', 'of', 'professional', 'experience', 'in', 'business', 'analytics', 'using', 'performance', 'management', 'technologies,', 'tools', 'and', 'methodologies.', 'Proficient', 'in', 'Power', 'BI', 'tools', 'and', 'SQL', 'coding.', 'Effective', 'verbal,', 'written', 'and', 'interpersonal', 'communication', 'skills.', 'Desire', 'to', 'creatively', 'develop', 'analytical', 'solutions', 'to', 'business', 'problems.', 'Strong', 'follow-through', 'skills', 'for', 'managing', 'multiple', 'projects.', 'Ability', 'to', 'work', 'independently', 'and', 'in', 'a', 'cross', 'functional', 'team.', 'Prefer', 'someone', 'with', '2', 'years’', 'experience', 'in', 'Power', 'BI', 'and', 'SQL;', '2', '-4', 'years’', 'experience', 'as', 'a', 'Business', 'Analyst;', 'and', 'prior', 'experience', 'in', 'Behavioral', 'Health', 'field.', 'Benefits', 'options', 'include', 'health,', 'life,', 'pension,', 'paid', 'time', 'off,', 'and', 'more.', 'Qualified', 'applicants', 'will', 'receive', 'consideration', 'for', 'employment', 'without', 'regard', 'to', 'race,', 'color,', 'religion,', 'sex,', 'national', 'origin,', 'sexual', 'orientation,', 'gender', 'identity,', 'disability', 'or', 'protected', 'veteran', 'status.', 'E.O.E.', 'All', 'candidates', 'must', 'also', 'complete', 'a', 'Coleman', 'employment', 'application', 'at', 'www.colemanservices.org', 'and', 'select', 'Careers,', 'select', 'the', 'yellow', 'icon', 'to', '“SEE', 'ALL', 'CAREERS,”', 'and', 'then', 'select', 'the', 'blue', 'icon', 'to', '“Search', 'Open', 'Jobs”', 'or', 'select', 'Career', 'Opportunities', 'along', 'the', 'top.', 'Job', 'Type:', 'Full-time', 'Benefits:', '401(k)', '401(k)', 'matching', 'Dental', 'insurance', 'Disability', 'insurance', 'Employee', 'assistance', 'program', 'Employee', 'discount', 'Flexible', 'spending', 'account', 'Health', 'insurance', 'Health', 'savings', 'account', 'Life', 'insurance', 'Paid', 'time', 'off', 'Professional', 'development', 'assistance', 'Referral', 'program', 'Retirement', 'plan', 'Vision', 'insurance', 'Schedule:', 'Day', 'shift', 'Monday', 'to', 'Friday', 'Education:', "Bachelor's", '(Required)', 'Experience:', 'SQL:', '4', 'years', '(Required)', 'Business', 'Analysis:', '4', 'years', '(Preferred)', 'Behavioral', 'Health', 'work:', '2', 'years', '(Preferred)', 'Work', 'Location:', 'One', 'location', "Company's", 'website:', 'www.colemanservices.org', 'COVID-19', 'Precaution(s):', 'Remote', 'interview', 'process', 'Personal', 'protective', 'equipment', 'provided', 'or', 'required', 'Plastic', 'shield', 'at', 'work', 'stations', 'Temperature', 'screenings', 'Social', 'distancing', 'guidelines', 'in', 'place', 'Virtual', 'meetings', 'Sanitizing,', 'disinfecting,', 'or', 'cleaning', 'procedures', 'in', 'place']</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</si>
  <si>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</si>
  <si>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['Senior', 'Data', 'Analyst', 'ABOUT', 'US', 'For', 'more', 'than', '20', 'years,', 'WINFertility', 'has', 'been', 'managing', 'family-building', 'benefits', 'that', 'are', 'delivered', 'with', 'care', 'and', 'support', 'by', 'the', 'highest', 'quality', 'providers.', 'WIN', 'is', 'the', 'largest,', 'most', 'experienced', 'fertility', 'benefit', 'management', 'company', 'in', 'the', 'country.', 'It', 'offers', 'inclusive', 'family-building', 'solutions', 'to', 'employers,', 'health', 'plans', 'and', 'individual', 'patients.', 'From', 'integrated', 'fertility', 'management,', 'including', 'medical', 'treatment,', 'pharmacy', 'and', 'reproductive', 'genetics,', 'to', 'surrogacy', 'and', 'adoption,', 'WIN’s', 'mission', 'is', 'to', 'help', 'build', 'families', 'by', 'providing', 'access', 'to', 'the', 'best', 'network', 'doctors,', 'technology', 'and', 'emotional', 'support', 'at', 'the', 'lowest', 'cost.', 'WIN’s', 'managed', 'fertility', 'programs', 'include', 'an', 'integrated', 'medical', 'and', 'pharmaceutical', 'model', 'that', 'is', 'unique', 'to', 'the', 'industry.', 'Its', 'dedicated', 'nurse', 'care', 'managers,', 'all', 'with', 'experience', 'in', 'reproductive', 'endocrinology', 'clinics,', 'guide', 'employees', 'through', 'every', 'step', 'of', 'their', 'fertility', 'journey,', 'and', 'are', 'available', '24/7.', 'POSITION', 'SUMMARY', 'This', 'analytical', 'position', 'will', 'develop', 'data', 'solutions', 'to', 'assist', 'in', 'the', 'advancement', 'of', 'initiatives', 'needed', 'to', 'support', 'our', 'business', 'growth', 'and', 'operations', 'across', 'key', 'customer', 'segments.', 'It', 'includes', 'the', 'creation', 'of', 'analytical', 'solutions', 'used', 'to', 'manage', 'operational', 'programs', 'and', 'mentoring', 'other', 'data', 'analytics', 'resources', 'on', 'how', 'to', 'best', 'provide', 'value', 'to', 'the', 'organization.', 'The', 'position', 'will', 'require', 'building', 'dashboards', 'and', 'visualizations', 'through', 'BI', 'software', 'to', 'support', 'business', 'analytics', 'and', 'reporting.', 'The', 'position', 'will', 'also', 'serve', 'as', 'a', 'proactive', 'change', 'agent', 'within', 'the', 'business', 'by', 'understanding', 'the', 'long-term', 'functions', 'of', 'the', 'Data', 'and', 'Analytics', 'Team', 'and', 'developing', 'systems,', 'databases,', 'and', 'other', 'critical', 'analytic', 'tools', 'needed', 'to', 'support', 'the', 'growing', 'and', 'complex', 'nature', 'of', 'customer', 'relationships.', 'The', 'position', 'is', 'responsible', 'for', 'working', 'closely', 'with', 'various', 'internal', 'teams', 'to', 'understand,', 'define,', 'and', 'produce', 'program', 'related', 'reports', 'and', 'analysis.', 'Responsibilities', 'include', 'interpreting', 'data,', 'creating', 'ad', 'hoc', 'reports,', 'modifying', 'and', 'updating', 'standard', 'reports', 'when', 'applicable,', 'perform', 'statistical', 'analysis,', 'analyze', 'data', 'to', 'forecast', 'trends', 'and', 'conduct', 'predictability', 'outcomes.', 'They', 'will', 'also', 'participate', 'in', 'operations', 'meetings,', 'strategy', 'sessions,', 'and', 'business', 'reviews.', 'He/she', 'must', 'possess', 'knowledge', 'and', 'experience', 'necessary', 'to', 'offer', 'recommendations', 'and', 'propose', 'solutions', 'for', 'complex', 'business', 'problems', 'and/or', 'systems', 'enhancements.', 'KEY', 'RESPONSIBILITIES', 'Responsible', 'for', 'creating', 'business', 'value', 'for', 'company', 'by', 'understanding', 'data', 'environment,', 'designing', 'data', 'strategies,', 'performing', 'extract,', 'transform,', 'and', 'load', 'activities,', 'and', 'operationalizing', 'models.', 'Work', 'closely', 'with', 'the', 'team', 'members', 'and', 'business', 'partners', 'to', 'interpret', 'the', 'data', 'and', 'develop', 'implement', 'solutions', 'that', 'create', 'visibility', 'for', 'internal', 'management', 'and', 'operations', 'across', 'all', 'customer', 'programs.', 'This', 'position', 'will', 'require', 'collaboration', 'across', 'the', 'business', 'to', 'develop', 'and', 'implement', 'data-driven', 'solutions.', 'Support', 'the', 'development', 'of', 'customer-level', 'metrics', 'needed', 'to', 'manage', 'operations', 'with', 'Clients.', 'Manage', 'the', 'compilation,', 'analysis,', 'and', 'reporting', 'of', 'data', 'to', 'forecast', 'trends,', 'apply', 'various', 'analytical', 'techniques', 'to', 'support', 'operational', 'efficiency', 'and', 'productivity.', '5+', 'years', 'RDBMS', 'experience', '(MySQL,', 'PostgreSQL,', 'SQL', 'Server,', 'Oracle,', 'etc.);', 'must', 'have', 'the', 'ability', 'to', 'write', 'complex,', 'optimized', 'queries', 'across', 'large', 'volumes', 'of', 'data', '5+', 'years', 'of', 'experience', 'analyzing', 'and', 'manipulating', 'data', 'from', 'a', 'variety', 'of', 'production', 'systems', 'and', 'data', 'platforms', 'required', 'Experience', 'in', 'query', 'tuning', 'and', 'database', 'engine', 'optimization', 'Knowledge', 'of', 'ETL', 'and', 'data', 'warehouse', 'concepts', 'and', 'processes', 'Demonstrated', 'ability', 'to', 'identify', 'data', 'quality', 'issues', 'and', 'recommend', 'the', 'best', 'course', 'of', 'action', 'to', 'address', 'them', 'Experience', 'translating', 'data', 'extractions', 'and', 'analyses', 'into', 'formats', 'and', 'outputs', 'that', 'other', 'departments', 'and', 'clients', 'can', 'understand', 'Experience', 'in', 'Data', 'Visualization', 'tools', 'like', '(e.g.', 'Tableau,', 'Business', 'Objects,', 'Cognos,', 'Power', 'BI,', 'etc…)', 'or', 'other', 'related', 'tools', 'Problem', 'solver', 'with', 'high', 'attention', 'to', 'detail', 'and', 'superior', 'organization', 'and', 'documentation', 'skills', 'Design,', 'create', 'and', 'implement', 'reports', 'to', 'analyze', 'and', 'display', 'data', 'for', 'all', 'assigned', 'projects', 'and', 'requests', 'utilizing', 'Business', 'Objects,', 'and', 'other', 'data', 'visualization', 'tools.', 'Document', 'and', 'understand', 'project', 'requirements,', 'reporting', 'data', 'mapping', 'and', 'data', 'warehouse', 'repositories', 'for', 'assigned', 'programs.', 'Complete', 'full', 'documentation', 'of', 'reports', 'developed', 'utilizing', 'Business', 'Requirement', 'Documents', 'Receive', 'and', 'respond', 'to', 'data', 'requests', 'to', 'ensure', 'projects', 'in', 'queue', 'are', 'accurately', 'prioritized,', 'designed,', 'estimated', 'and', 'delivered', 'to', 'all', 'shareholders', 'Ensure', 'reports', 'are', 'scheduled,', 'audited', 'and', 'delivered', 'according', 'to', 'agreed', 'upon', 'expectations', 'and', 'established', 'Service', 'Level', 'Agreements', '(SLAs).', 'Develop', 'and', 'execute', 'acceptance', 'test', 'plans', '(UAT)', 'to', 'ensure', 'data', 'warehouse', 'structures,', 'universes,', 'and', 'associated', 'data', 'accurately', 'meet', 'business', 'requirements.', 'Other', 'responsibilities', 'and', 'projects,', 'as', 'directed.', 'QUALIFICATIONS', 'Minimum', 'Requirements', '5+', 'years', 'of', 'healthcare', 'data', 'management', 'experience', 'or', '2+', 'years', 'of', 'advanced', 'healthcare', 'analytics', 'experience', 'Critical', 'Skills', '3+', "years'", 'experience', 'in', 'analytics', 'or', 'data', 'related', 'fields.', 'Strong', 'knowledge', 'of', 'SQL', 'and', 'statistical', 'packages', '(SAS,', 'SPSS,', 'STATA', 'etc.).', 'Ability', 'to', 'design,', 'create', 'and', 'implement', 'reports', 'to', 'analyze', 'and', 'display', 'data', 'for', 'all', 'assigned', 'projects', 'and', 'delivered', 'according', 'to', 'client', 'expectations', 'and', 'established', 'SLAs.', 'Knowledge', 'of', 'healthcare', 'industry', 'with', 'the', 'ability', 'to', 'review', 'all', 'program', 'data,', 'perform', 'analysis,', 'notice', 'trends,', 'research', 'and', 'suggest', 'solutions.', 'Significant', 'data', 'mining,', 'analysis,', 'and', 'reporting', 'experience,', 'and', 'demonstrated', 'experience', 'with', 'IT', 'and/or', 'operations', 'project', 'management.', 'Experience', 'in', 'predictive', 'modeling', 'and', 'machine', 'learning.', 'Ability', 'to', 'lead', 'and', 'conduct', 'customer', 'meetings', 'and', 'understand', 'business', 'needs.', 'Advanced', 'Microsoft', 'Office', 'experience', '(Outlook,', 'Word,', 'Excel,', 'PowerPoint,', 'MS', 'Project),', 'Visio,', 'SharePoint,', 'and', 'Business', 'Objects.', 'Additional', 'Knowledge', '&amp;', 'Skills', 'Healthcare', 'reporting', 'experience,', 'highly', 'desired', 'Excellent', 'written', 'and', 'verbal', 'communication,', 'and', 'presentation', 'skills', 'Exercise', 'excellent', 'judgment', 'within', 'defined', 'standards', 'and', 'guidelines', 'to', 'manage', 'conflict', 'resolution', 'and/or', 'ambiguous', 'situations', 'Experience', 'developing', 'partnerships', 'with', 'the', 'technical,', 'business,', 'teams,', 'and', 'Clients', 'utilizing', 'strong', 'communication', 'and', 'team', 'building', 'skills', 'Track', 'record', 'of', 'strategic', 'thinking', 'and', 'independent', 'problem', 'solving', 'Attention', 'to', 'detail', 'and', 'a', 'high', 'level', 'of', 'understanding', 'of', 'how', 'to', 'produce', 'accurate', 'and', 'meaningful', 'metrics', 'to', 'deliver', 'high', 'quality,', 'actionable,', 'efficient,', 'and', 'interactive', 'reporting', 'and', 'insights', 'to', 'drive', 'business', 'and', 'financial', 'KPIs.', 'EDUCATION', 'BA', 'or', 'BS', 'degree', 'or', 'equivalent', 'experience', 'required.', 'WIN', 'BENEFITS', 'AND', 'PERKS', 'WIN', 'offers', 'our', 'employees', 'competitive', 'and', 'comprehensive', 'benefits', 'to', 'include', 'but', 'not', 'limited', 'to:', 'Paid', 'vacation,', 'sick', 'and', 'holiday', 'time', 'Medical', 'Dental', 'Vision', 'Life', 'Insurance', '(company', 'paid', 'and', 'supplemental)', 'Disability', 'Insurance', 'Health', 'Savings', 'Account', '(HSA)', 'with', 'a', 'per', 'month', 'company', 'contribution', 'Flexible', 'Spending', 'Account', '(FSA)', 'Transit', 'Account', '401k', 'plus', 'company', 'match', 'Pet', 'Insurance', 'WIN', 'Perks', 'and', 'Plum', 'Benefits', 'Employee', 'Assistance', 'Program', 'Free', 'access', 'to', 'Fitness', 'Center', 'at', 'our', 'main', 'office', 'location', 'Free', 'indoor', 'parking', 'at', 'our', 'main', 'office', 'location', 'Transit', 'Account', 'Job', 'Type:', 'Full-time', 'Pay:', '$0.00', 'per', 'year', 'Benefits:', '401(k)', '401(k)', 'matching', 'Dental', 'insurance', 'Disability', 'insurance', 'Employee', 'assistance', 'program', 'Employee', 'discount', 'Flexible', 'spending', 'account', 'Health', 'insurance', 'Life', 'insurance', 'Paid', 'time', 'off', 'Referral', 'program', 'Retirement', 'plan', 'Vision', 'insurance', 'Schedule:', '8', 'hour', 'shift', 'Monday', 'to', 'Friday', 'COVID-19', 'considerations:', 'WINFertility', 'adheres', 'to', 'all', 'COVID-19', 'CDC', 'Return', 'to', 'Work', 'Guidelines', 'including', 'but', 'not', 'limited', 'to', 'social', 'distancing,', 'face', 'coverings,', 'maintaining', 'daily', 'employee', 'health', 'self-reporting', 'log', 'and', 'limiting', 'onsite', 'staff', 'to', 'a', 'maximum', 'of', '50%', 'capacity.', 'Ability', 'to', 'Commute/Relocate:', 'Greenwich,', 'CT', '06831', '(Required)', 'Education:', "Bachelor's", '(Required)', 'Experience:', 'Advanced', 'Healthcare', 'Analytics:', '1', 'year', '(Preferred)', 'Design,', 'Create', 'and', 'Implement', 'Reports:', '1', 'year', '(Preferred)', 'Healthcare', 'Data', 'Management:', '1', 'year', '(Preferred)', 'SQL', 'and', 'Statistical', 'Packages:', '1', 'year', '(Preferred)', 'Work', 'Location:', 'One', 'location', "Company's", 'website:', 'www.winfertility.com', "Company's", 'Facebook', 'page:', 'https://www.facebook.com/WINFertility-257768524258908/', 'Benefit', 'Conditions:', 'Waiting', 'period', 'may', 'apply', 'Work', 'Remotely:', 'No']</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</si>
  <si>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</si>
  <si>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['Please', 'do', 'not', 'apply', 'through', 'Indeed.', 'The', 'only', 'way', 'you', 'will', 'be', 'considered', 'is', 'if', 'you', 'follow', 'the', 'link', 'at', 'the', 'bottom', 'of', 'the', 'page', 'and', 'take', 'a', 'very', 'short', 'quiz.', 'What', 'are', 'we', 'looking', 'for?', 'We', 'are', 'looking', 'for', 'an', 'Analyst', 'seeking', 'to', 'work', 'with', 'our', 'clients', 'to', 'shape', 'business', 'and', 'data', 'strategy.', 'You', 'are', 'highly', 'analytical', 'and', 'excited', 'about', 'applying', 'a', 'quantitative', 'framework', 'to', 'business', 'problems', 'through', 'performing', 'complex', 'analysis,', 'data', 'mining,', 'predictive', 'modeling,', 'business', 'forecasting,', 'applied', 'statistics,', 'and', 'more.', 'You', 'are', 'comfortable', 'with', 'presenting', 'your', 'approach', 'to', 'Product', 'Manager,', 'Engineers,', 'Marketing,', 'Sales,', 'Finance', 'and', 'working', 'with', 'them', 'to', 'execute', 'a', 'data-driven', 'business', 'process.', 'At', 'Raybeam,', 'we', 'pride', 'ourselves', 'on', 'our', 'pragmatic,', 'engineering', 'approach', 'to', 'making', 'data', 'work', 'for', 'the', 'business.', 'The', 'ideal', 'candidate', 'will', 'possess:', 'Build', 'scalable', 'data-driven', 'processes', 'to', 'achieve', 'business', 'outcomes', 'A', 'vision', 'for', 'ingraining', 'analytics', 'into', 'an', 'organization’s', 'decision', 'making', 'process', 'Experience', 'in', 'design-and-build', 'innovative', 'data', 'solutions,', 'from', 'discovery', 'to', 'delivery', 'for', 'clients', 'and', 'external', 'stakeholders', 'Ability', 'to', 'manage', 'a', 'data', 'ecosystem', 'including', 'ETL,', 'data', 'governance,', 'reporting', 'and', 'insights', 'Ability', 'to', 'take', 'a', 'project', 'from', 'RFP/SOW/BRD', 'to', 'delivery:', 'project', 'management,', 'requirements', 'gathering,', 'data', 'architecture,', 'workflow', 'management,', 'quality', 'assurance,', 'reporting', 'and', 'visualization,', 'presentation', 'Requirements:', '4+', 'years', 'of', 'applied', 'analytics', 'in', 'sales,', 'finance,', 'marketing,', 'product,', 'engineering;', 'track', 'record', 'of', 'success', '4+', 'years', 'of', 'discovery', 'and', 'assessment', 'of', 'a', 'client’s', 'data', 'portfolio,', 'data', 'tools,', 'and', 'data', 'applications', '2+', 'years', 'of', 'data', 'management', 'and', 'consulting', 'experience', 'Familiarity', 'with', 'cloud', 'platforms', 'such', 'as', 'AWS,', 'GCP,', 'Azure', 'to', 'use/deploy', 'analytics', 'solutions', 'Strong', 'working', 'knowledge', 'of', 'SQL.', 'NoSQL', 'is', 'a', 'plus', 'Proficient', 'in', 'at', 'least', 'one', 'or', 'other', 'language', 'for', 'applied', 'to', 'statistics,', 'data', 'analysis,', 'and', 'machine', 'learning', '-', 'Python,', 'R,', 'Matlab,', 'SPSS', 'Strong', 'written', 'communication', 'and', 'presentation', 'Who', 'are', 'we?', 'Raybeam,', 'Inc.', 'is', 'a', 'software', 'engineering', 'and', 'consulting', 'company', 'focused', 'on', 'strategic', 'consulting,', 'business', 'intelligence,', 'and', 'online/database', 'marketing', 'for', 'the', 'past', 'fifteen', 'years.', 'We', 'have', 'offices', 'near', 'Boston', 'and', 'San', 'Francisco', 'and', 'support', 'a', 'strong', 'list', 'of', 'clients', 'including', 'Google,', 'Facebook,', 'Microsoft,', 'eBay,', 'Disney,', 'One', 'Kings', 'Lane,', 'Beachbody', 'and', 'Hilton', 'Worldwide.', 'What', 'do', 'we', 'do?', 'We', 'provide', 'technology', 'solutions', 'by', 'architecting', 'and', 'developing', 'enterprise', 'systems', 'using', 'a', 'variety', 'of', 'programming', 'languages,', 'tools', 'and', 'platforms.', 'This', 'can', 'range', 'from', 'building', 'data', 'warehouses,', 'to', 'web', 'applications', 'to', 'implementing', 'reporting', 'platforms.', 'We', 'work', 'in', 'small', 'teams,', 'own', 'the', 'projects', 'that', 'we', 'work', 'on,', 'and', 'have', 'direct', 'input', 'into', 'the', 'business', 'decisions', 'of', 'our', 'clients.', 'If', 'you', 'are', 'interested', 'in', 'applying', 'for', 'the', 'position', 'please', 'click', 'on', 'the', 'link', 'below', 'to', 'take', 'a', 'short', 'quiz.', 'http://careerseval.raybeam.com/sign_in', 'Please', 'note', 'that', 'Raybeam,', 'Inc.', 'is', 'currently', 'unable', 'to', 'provide', 'sponsorship', 'and', 'we', 'will', 'only', 'consider', 'local', 'candidates.', 'Job', 'Type:', 'Full-time', 'Benefits:', '401(k)', '401(k)', 'matching', 'Dental', 'insurance', 'Disability', 'insurance', 'Flexible', 'schedule', 'Flexible', 'spending', 'account', 'Health', 'insurance', 'Health', 'savings', 'account', 'Life', 'insurance', 'Paid', 'time', 'off', 'Parental', 'leave', 'Referral', 'program', 'Retirement', 'plan', 'Vision', 'insurance', 'Schedule:', 'Monday', 'to', 'Friday', 'Supplemental', 'Pay:', 'Bonus', 'pay', 'COVID-19', 'considerations:', 'Due', 'to', 'COVID,', 'all', 'employees', 'are', 'currently', 'working', 'remotely.', 'When', 'it', 'is', 'safe', 'to', 'do', 'so,', 'we', 'will', 'return', 'to', 'the', 'office.', 'Education:', "Bachelor's", '(Preferred)', 'Experience:', 'SQL:', '2', 'years', '(Preferred)', 'Analytics:', '2', 'years', '(Preferred)', 'Work', 'Location:', 'One', 'location', "Company's", 'website:', 'www.raybeam.com', "Company's", 'Facebook', 'page:', 'https://www.facebook.com/RaybeamInc/', 'Work', 'Remotely:', 'Temporarily', 'due', 'to', 'COVID-19']</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</si>
  <si>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</si>
  <si>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['Web', 'Data', 'Analyst', 'Corporate', 'Headquarters', '12575', 'Uline', 'Drive,', 'Pleasant', 'Prairie,', 'WI', '53158', 'Our', 'customer', 'promise', 'is', 'worth', 'bragging', 'about.', 'Use', 'your', 'marketing', 'and', 'advertising', 'expertise', 'to', 'spread', 'the', 'word', 'and', 'grow', 'our', 'business.', 'Better', 'together', 'than', 'apart.', 'This', 'position', 'is', 'on-site,', 'and', 'we', 'are', 'looking', 'for', 'good', 'people', 'who', 'share', 'our', 'passion.', 'Uline', 'is', 'proud', 'to', 'operate', 'as', 'a', 'drug-free', 'workplace.', 'All', 'new', 'hires', 'must', 'complete', 'a', 'pre-employment', 'drug', 'screening.', 'Position', 'Responsibilities', 'Collect', 'web', 'data', 'and', 'statistics', 'for', 'Uline’s', 'various', 'eCommerce', 'websites', '(Uline.com,', 'Uline.ca', 'and', 'Uline.mx).', 'Analyze', 'data', 'and', 'provide', 'weekly', 'and', 'monthly', 'reports', 'to', 'management.', 'Make', 'recommendations', 'to', 'improve', 'website', 'and', 'reduce', 'return', 'rates.', 'Translate', 'complex', 'and', 'analytical', 'work', 'into', 'easy', 'to', 'understand', 'data', 'points.', 'Respond', 'to', 'ad', 'hoc', 'reporting', 'requests', 'and', 'maintain', 'relationships', 'with', 'various', 'departments.', 'Minimum', 'Requirements', "Bachelor's", 'degree.', 'Experience', 'using', 'Google', 'Analytics', 'or', 'Adobe', 'Analytics.', 'Experience', 'using', 'a', 'data', 'visualization', 'tool', 'such', 'as', 'Power', 'BI', 'or', 'Tableau.', '2+', 'years', 'experience', 'in', 'website', 'analysis.', 'Proficient', 'in', 'Microsoft', 'Excel', 'with', 'some', 'knowledge', 'of', 'SQL', 'and', '/', 'or', 'Google', 'BigQuery.', 'Well', 'organized', 'and', 'detail-oriented', 'with', 'an', 'ability', 'to', 'multitask.', 'Strong', 'analytical', 'and', 'problem-solving', 'skills.', 'Benefits', 'Complete', 'insurance', 'coverage', 'that', 'includes', 'medical,', 'dental,', 'vision', 'and', 'life', 'insurance,', 'Flexible', 'Spending', 'Accounts', 'and', 'wellness', 'programs.', '401(k)', 'with', '5%', 'employer', 'match.', 'Paid', 'holidays', 'and', 'generous', 'paid', 'time', 'off.', 'Bonus', 'programs', 'that', 'include', 'annual', 'performance,', 'sales', 'goals', 'and', 'profit', 'sharing.', 'Scholarship', 'program', 'for', 'children', 'of', 'employees.', 'Employee', 'Perks', 'On-site', 'café', 'with', 'executive', 'chefs', 'and', 'seasonal', 'dinner-to-go', 'options.', 'First-class', 'fitness', 'center', 'with', 'complimentary', 'personal', 'trainers.', 'Over', 'four', 'miles', 'of', 'beautifully', 'maintained', 'walking', 'trails.', 'Numerous', 'employee', 'appreciation', 'events', 'throughout', 'the', 'year.', 'Professional', 'development', 'classes', 'and', 'monthly', 'in-house', 'speakers.', 'About', 'Uline', 'Uline',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 'Uline', 'provides', 'the', 'essential', 'supplies', 'needed', 'to', 'keep', 'organizations', 'operational', 'and', 'productive.', 'To', 'protect', 'the', 'health', 'and', 'safety', 'of', 'our', 'employees,', 'we', 'have', 'modified', 'our', 'normal', 'operating', 'policies', 'in', 'response', 'to', 'COVID-19.', 'Each', 'resume', 'submitted', 'gets', 'individually', 'reviewed', 'by', 'our', 'team', 'and', 'retained', 'for', '24', 'months', 'in', 'case', 'a', 'great', 'opportunity', 'opens', 'for', 'you', 'to', 'join', 'our', 'Uline', 'family.', 'EEO/AA', 'Employer/Vet/Disabled', '#LI-SR1', '#CORP']</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</si>
  <si>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</si>
  <si>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['AccruePartners', 'values', 'our', 'contract', 'and', 'consulting', 'employees.', 'We', 'offer', 'a', 'competitive', 'benefits', 'package', 'to', 'meet', 'the', 'diverse', 'needs', 'of', 'all', 'of', 'our', 'contractor', 'and', 'consulting', 'employees', 'and', 'their', 'family', 'members.', 'Here', 'is', 'a', 'listing', 'of', 'what', 'our', 'company', 'offers:', '401(k)', 'Medical,', 'Dental,', 'Vision,', 'Life', 'Insurance,', 'Employee', 'Assistance', 'Program,', 'Medical', 'and', 'Prescription', 'Drug,', 'Short', 'and', 'Long-Term', 'Disability', 'Insurance.', 'THE', 'TEAM', 'YOU', 'WILL', 'BE', 'JOINING:', 'Fortune', '100', 'Financial', 'Services', 'Company', '100-year', 'history', 'of', 'dedication', 'to', 'customer', 'satisfaction,', 'success', 'and', 'growth', 'Tremendous', 'growth', 'and', 'new', 'business', 'strategy', 'leading', 'to', 'the', 'need', 'for', 'new', 'talent', 'Significant', 'investments', 'in', 'cutting-edge', 'technology', 'WHAT', 'THEY', 'OFFER', 'YOU:', 'Culture:', 'Excellent', 'work', 'environment', 'that', 'fosters', 'collaboration', 'Growth:', 'Ability', 'to', 'make', 'an', 'impact', 'on', 'the', 'direction', 'of', 'the', 'organization', 'Opportunity:', 'Gain', 'hands-on', 'experience', 'working', 'with', 'cutting-edge', 'technology', 'Stability:', 'Recent', 'financial', 'performance', 'of', 'the', 'company', 'has', 'reported', 'record', 'profits', 'WHERE', 'THE', 'POSITION', 'IS', 'LOCATED:', 'Chicago,', 'IL-remote', 'to', 'start', 'WHY', 'THIS', 'ROLE', 'IS', 'IMPORTANT:', 'Understand', 'the', 'data', 'matrix', 'supported', 'by', 'the', "organization's", 'systems,', 'the', 'product', 'lines', 'serviced', 'and', 'its', 'usage', 'to', 'Global', 'Investment', 'Operations', 'and', 'other', 'user', 'departments', 'Analyze', 'error', 'logs', 'generated', 'from', 'systems', 'and', 'identify', 'issues', 'Manage', 'all', 'imports/exports;', 'troubleshoot', 'and', 'correct', 'issues', 'when', 'necessary', 'Understand', 'the', 'data', 'flow', 'between', 'internal', 'systems', 'and', 'its', 'outside', 'vendors', 'and', 'custodians', 'Reduce', 'errors', 'by', 'analyzing', 'data', 'from', 'multiple', 'sources', 'and', 'identifying', 'patterns', 'REQUIRED', 'QUALIFICATIONS:', 'A', 'minimum', 'of', 'a', 'Bachelor’s', 'degree', '2', 'or', 'more', 'years', 'of', 'Asset', 'Management', 'industry', 'experience.', 'Preferred:', '2', 'or', 'more', 'years', 'of', 'experience', 'working', 'with', 'security', 'data', 'across', 'at', 'least', 'one', 'of', 'the', 'following', 'asset', 'classes;', 'equities,', 'fixed', 'income', 'and', 'derivatives.', '2', 'or', 'more', 'years', 'of', 'experience', 'working', 'with', 'entity', 'data', 'across', 'at', 'least', 'one', 'of', 'the', 'following', 'investment', 'vehicles;', 'pooled', 'products,', 'institutional', 'separately', 'managed', 'accounts', 'or', 'retail', 'separately', 'managed', 'accounts', '2', 'or', 'more', 'years', 'of', 'experience', 'with', 'at', 'least', 'one', 'of', 'the', 'following', 'products', 'or', 'tools;', 'Bloomberg,', 'Reuters,', 'ICE,', 'FactSet', 'Ability', 'to', 'effectively', 'interact', 'with', 'internal', 'clients', 'and', 'outside', 'vendors', 'to', 'articulate', 'system', 'requirements', 'Strong', 'analytical', 'skills', 'Excellent', 'problem', 'recognition', 'and', 'resolution', 'skills', 'Strong', 'work', 'ethic', 'Detail', 'orientated', 'Self-motivated', 'Ability', 'to', 'work', 'in', 'a', 'team', 'and', 'individually']</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</si>
  <si>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</si>
  <si>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['Data', 'Analyst', 'Fidelity', 'TalentSource', 'is', 'your', 'destination', 'for', 'discovering', 'your', 'next', 'temporary', 'role', 'at', 'Fidelity', 'Investments.', 'We', 'are', 'currently', 'sourcing', 'for', 'a', 'Data', 'Analyst', 'to', 'work', 'in', 'Durham,', 'NC!',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'Fidelity',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'Company', 'Overview', 'Fidelity',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'FTSJobs.com.', 'Fidelity', 'TalentSource', 'will', 'reasonably', 'accommodate', 'applicants', 'with', 'disabilities', 'who', 'need', 'adjustments', 'in', 'order', 'to', 'complete', 'the', 'application', 'or', 'interview', 'process.', 'Please', 'email', 'us', 'at', 'HR@', 'ftsjobs.com', 'if', 'you', 'would', 'like', 'to', 'request', 'an', 'accommodation.', 'Information', 'about', 'Fidelity', 'Investments', 'At',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 'Fidelity', 'Investments', 'and', 'Fidelity', 'TalentSource', 'are', 'equal', 'opportunity', 'employers.']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</si>
  <si>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</si>
  <si>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['HR', 'Unlimited', 'Inc.', 'is', 'a', 'premier', 'consulting', 'firm', 'specializing', 'in', 'Affirmative', 'Action', 'Programs', 'and', 'HR', 'Compliance.', 'Our', 'mission', 'is', 'to', 'provide', 'superior', 'client-focused', 'and', 'cost-effective', 'specialized', 'human', 'resources.', 'Our', 'company', 'is', 'on', 'a', 'breakout', 'trajectory', 'with', 'an', 'abundance', 'of', 'advancement', 'and', 'promotion', 'opportunities.', 'We', 'will', 'also', 'offer', 'you', 'chances', 'to', 'gain', 'experience', 'and', 'be', 'a', 'part', 'of', 'certain', 'decisions', 'that', 'would,', 'likely,', 'not', 'be', 'afforded', 'with', 'a', 'large', 'corporation', 'or', 'a', 'government', 'agency.', 'Job', 'Description:', 'A.', 'Assists', 'clients', 'with', 'their', 'EEO/AAP', 'compliance', 'requirements:', '1.', 'Affirmative', 'Action', 'Plan', 'development', '(E.O.', '11246,', 'Section', '503,', 'and', 'VEVRAA)', '2.', 'EEO-1', 'Survey', 'filing', '3.', 'VETS-4212', 'reporting', 'B.', 'Collects', 'data', 'from', 'clients,', 'validates', 'and', 'reconciles', 'data', 'using', 'Microsoft', 'Excel,', 'and', 'formats', 'data', 'for', 'Affirmative', 'Action', 'Plan', 'Development', 'Software', 'C.', 'Reviews', 'the', 'results', 'of', 'Affirmative', 'Action', 'Plan', 'analyses', 'with', 'clients', 'to', 'identify', 'problem', 'areas', 'and', 'determine', 'the', 'next', 'steps', 'for', 'compliance/Best', 'Practices.', 'D.', 'Creates', 'visually', 'impactful', 'presentations,', 'with', 'tools', 'such', 'as', 'Tableau', 'and', 'Microsoft', 'PowerPoint,', 'to', 'illustrate', 'the', 'results', 'of', 'statistical', 'analyses.', 'E.', 'Supports', 'clients', 'through', 'audits', 'received', 'from', 'the', 'Office', 'of', 'Federal', 'Contractors', 'Compliance', 'Programs', '(OFCCP)', 'F.', 'Collaborates', 'with', 'other', 'members', 'of', 'the', 'team', 'to', 'complete', 'work', 'and', 'projects.', 'G.', 'Performs', 'other', 'duties', 'and', 'special', 'projects', 'as', 'assigned.', 'Job', 'Qualifications:', '1.', 'Minimum', 'of', '3', 'years', 'of', 'experience', 'preparing,', 'implementing,', 'or', 'administering', 'Affirmative', 'Action', 'plans', '2.', 'Effective', 'communication', 'skills,', 'including', 'ability', 'to', 'write', 'cogent,', 'concise,', 'factual,', 'and', 'analytical', 'reports.', '3.', 'Strong', 'computer', 'and', 'internet', 'research', 'skills.', 'Proficiency', 'in', 'Microsoft', 'applications', 'with', 'an', 'emphasis', 'on', 'Word,', 'Excel,', 'and', 'PowerPoint.', '4.', 'Excellent', 'organizational,', 'analytical,', 'and', 'problem-solving', 'skills', 'with', 'strong', 'attention', 'to', 'detail', 'and', 'experience', 'analyzing', 'large,', 'complex', 'datasets.', '5.', 'Preferred', "bachelor's", 'degree,', 'or', 'equivalent', 'work', 'experience', 'related', 'to', 'employee', 'and/or', 'personnel', 'data', '6.', 'Preferred', 'Professional', 'Certifications:', 'SHRM-CP,', 'SHRM-SCP,', 'PHR,', 'or', 'SPHR', 'Job', 'Type:', 'Full-time', 'Pay:', 'Up', 'to', '$25.00', 'per', 'hour', 'Benefits:', 'Dental', 'insurance', 'Health', 'insurance', 'Paid', 'time', 'off', 'Professional', 'development', 'assistance', 'Referral', 'program', 'Tuition', 'reimbursement', 'Schedule:', '8', 'hour', 'shift', 'Monday', 'to', 'Friday', 'Supplemental', 'Pay:', 'Bonus', 'pay', 'COVID-19', 'considerations:', 'The', 'employer', 'enforces', 'and', 'maintains', 'safety', 'protocol', 'to', 'avoid', 'COVID', '19', 'and', 'to', 'protect', 'its', 'employees', 'health', 'and', 'safety.', 'Masks', 'are', 'required,', 'social', 'distancing', 'maintained,', 'and', 'sanitizers', 'are', 'available.', 'Temperature', 'check', 'upon', 'arriving', 'to', 'work', 'is', 'available', 'Experience:', 'Affirmative', 'Action', 'Programs:', '3', 'years', '(Preferred)', 'Work', 'Location:', 'One', 'location', "Company's", 'website:', 'www.hrunlimitedinc.com', 'Benefit', 'Conditions:', 'Waiting', 'period', 'may', 'apply', 'Work', 'Remotely:', 'No', 'COVID-19', 'Precaution(s):', 'Remote', 'interview', 'process']</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</si>
  <si>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</si>
  <si>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['Miracle-Ear', 'is', 'a', 'nation-wide', 'leader', 'in', 'the', 'Hearing', 'Healthcare', 'industry.', 'We', 'operate', 'locations', 'across', 'the', 'United', 'States', 'and', 'strive', 'to', 'offer', 'our', 'patients', 'solutions', 'that', 'enhance', 'their', 'lives.', 'Our', 'corporate', 'office', 'in', 'Waco', 'is', 'hiring', 'a', 'full-time', 'financial/data', 'analyst', 'to', 'join', 'our', 'team.', 'This', 'is', 'a', 'salaried', 'position', 'with', 'benefits.', 'Job', 'description:', '·', 'Provide', 'management', 'with', 'reports', 'and', 'analysis', 'specifying', 'and', 'comparing', 'factors', 'affecting', 'price', 'margins,', 'sales', 'mix', 'and', 'profitability', 'of', 'products', 'or', 'services.', '·', 'Analyzes', 'changes', 'in', 'product', 'pricing', 'or', 'services', 'provided,', 'to', 'determine', 'effects', 'on', 'costs', 'and', 'profitability', 'Analyzes', 'actual', 'costs', 'and', 'prepares', 'periodic', 'reports', 'of', 'sales,', 'returns,', 'cancels,', 'cost,', 'product', 'and', 'fixed', 'costs', 'and', 'resulting', 'contribution', 'margin.', '·', 'Ensure', 'validity', 'and', 'accuracy', 'of', 'data', 'through', 'analysis,', 'and', 'coordination', 'with', 'management.', '·', 'Assist', 'in', 'developing', 'and', 'documenting', 'policies', 'and', 'procedures,', 'including', 'system', 'requirements', 'and', 'internal', 'controls', 'surrounding', 'operating', 'data', 'security', 'and', 'integrity', '·', 'Represent', 'Finance/Accounting', 'on', 'teams', 'designed', 'to', 'improve', 'operations,', 'reduce', 'costs,', 'etc.', 'Skills', '&amp;', 'Experience', 'Required:', 'Bachelor', 'degree', 'in', 'Finance', 'or', 'Business', 'Administration', 'Retail', 'medical', 'device', 'experience', 'a', 'plus', 'Hands', 'on', 'ERP', 'experience', 'preferred', '2+', 'years', 'of', 'accounting', 'experience;', 'cost', 'accounting', 'preferred', 'Excellent', 'analytical', 'skills', 'with', 'a', 'strong', 'focus', 'on', 'accuracy', 'and', 'attention', 'to', 'detail', 'Excellent', 'communication', 'skills', 'and', 'high', 'confidence', 'in', 'stating', 'professional', 'opinions', 'Strong', 'Excel', 'skills,', 'financial', 'modeling', 'and', 'analytical', 'techniques', 'Demonstrated', 'ability', 'to', 'streamline', 'and', 'automate', 'complex', 'processes', 'Job', 'Type:', 'Full-time', 'Pay:', 'From', '$40,000.00', 'per', 'year', 'Benefits:', '401(k)', 'matching', 'Dental', 'insurance', 'Health', 'insurance', 'Paid', 'time', 'off', 'Vision', 'insurance', 'Schedule:', 'Monday', 'to', 'Friday', 'Education:', "Bachelor's", '(Preferred)', 'Experience:', 'ERP', 'systems:', '1', 'year', '(Preferred)', 'Data', 'Analysis:', '2', 'years', '(Preferred)', 'Microsoft', 'Excel:', '2', 'years', '(Preferred)', 'Cost', 'Accounting:', '1', 'year', '(Preferred)', 'Accounting:', '1', 'year', '(Preferred)', 'Work', 'Location:', 'One', 'location', 'This', 'Company', 'Describes', 'Its', 'Culture', 'as:', 'Detail-oriented', '--', 'quality', 'and', 'precision-focused', 'Outcome-oriented', '--', 'results-focused', 'with', 'strong', 'performance', 'culture', 'Team-oriented', '--', 'cooperative', 'and', 'collaborative', "Company's", 'website:', 'www.miracle-ear', 'Work', 'Remotely:', 'No', 'COVID-19', 'Precaution(s):', 'Personal', 'protective', 'equipment', 'provided', 'or', 'required', 'Temperature', 'screenings', 'Sanitizing,', 'disinfecting,', 'or', 'cleaning', 'procedures', 'in', 'place']</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</si>
  <si>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</si>
  <si>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['What', 'does', 'a', 'great', 'Sr.', 'Data', 'Analyst', 'do', 'at', 'Fiserv?', "Fiserv's", 'Money', 'Network', 'Investigations', 'team', 'provides', 'fraud', 'prevention,', 'detection,', 'and', 'remediation', 'expertise', 'in', 'support', 'of', 'investigations', 'across', 'the', 'open', 'loop', 'landscape.', 'Your', 'core', 'responsibilities', 'will', 'include', 'developing', 'risk', 'mitigation', 'rules,', 'assisting', 'with', 'critical', 'investigations', 'and', 'performing', 'incident', 'response', 'activities', 'for', 'Money', 'Network', 'programs.', 'You', 'will', 'be', 'a', 'key', 'member', 'of', 'the', 'team', 'working', 'to', 'advance', 'fraud', 'alerting,', 'while', 'supporting', 'analytical', 'inquiries', 'for', 'executive', 'leadership.', 'Your', 'areas', 'of', 'responsibility', 'are', 'expected', 'to', 'include', 'Money', 'Network', 'card,', 'ACH,', 'and', 'check', 'transactions,', 'along', 'with', 'mobile', 'application', 'and', 'account', 'activation', 'security.', 'Additionally,', 'the', 'Sr.', 'Data', 'Analyst', 'supports', 'product', 'solutions', 'and', 'development', 'activities', 'across', 'all', 'lines', 'of', 'business', 'as', 'needed.', 'You', 'will', 'garner', 'a', 'variety', 'of', 'experience', 'in', 'this', 'role', 'by', 'collaborating', 'with', 'representatives', 'from', 'Cyber', '&amp;', 'Technical', 'Fraud', 'Investigations,', 'Data', 'Science,', 'Anti-Money', 'Laundering,', 'Legal,', 'Compliance,', 'Security', 'Operations', 'and', 'other', 'Fiserv', 'organizations.', 'As', 'a', 'Sr.', 'Data', 'Analyst,', 'you', 'can', 'also', 'look', 'forward', 'to:', 'Basic', 'qualifications', 'for', 'consideration:', 'Preferred', 'qualifications:', 'Travel:', 'Up', 'to', '10', 'percent']</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</si>
  <si>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</si>
  <si>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['Quality', 'Data', 'Analyst', 'Irvine,', 'CA', '9+', 'months', 'Key', 'Responsibilities:', 'Data', 'Management', 'and', 'Preparation:', 'Identify,', 'evaluate,', 'cleanse,', 'and', 'organize', 'disparate', 'data', 'sources.', 'Identify', 'data', 'sources', 'available', 'and', 'collect', 'primary', 'data', 'where', 'necessary.', 'Understand', 'and', 'assess', 'the', 'value', 'of', 'data', 'sources', 'based', 'on', 'our', 'organizational', 'need.', 'Prepare', 'and', 'structure', 'data', 'within', 'our', 'systems', 'for', 'analysis.', '(25%)', 'Data', 'Analysis:', 'Support', 'the', 'administration', 'and', 'maintenance', 'of', 'data', 'models,', 'dashboards', 'and', 'reporting', 'tools.', 'Support', 'the', 'automation', 'of', 'ongoing', 'analysis', 'of', 'trends', 'and', 'key', 'performance', 'metrics.', 'Perform', 'ad', 'hoc', 'analysis', 'as', 'assigned', 'and', 'identify', 'new', 'opportunities', 'for', 'value-add', 'analytics', 'as', 'needed.', 'Ensure', 'a', 'high', 'quality', 'standard', 'of', 'work', 'through', 'strict', 'adherence', 'to', 'verification', 'and', 'validation', 'protocol.', '(45%)',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</si>
  <si>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</si>
  <si>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['Are', 'you', 'a', 'Data', 'Analyst', 'who', 'is', 'looking', 'to', 'continue', 'a', 'career', 'in', 'investment', 'operations', 'and', 'work', 'on', 'security', 'and', 'pricing', 'data', 'for', 'Macquarie’s', 'Mutual', 'and', 'Institutional', 'Funds?', 'The', 'Data', 'Operations', '&amp;', 'Pricing', 'team', 'is', 'responsible', 'for', 'security', 'master', 'maintenance', 'and', 'pricing', 'oversight', 'of', 'all', 'positions', 'in', 'Macquarie’s', 'investment', 'book', 'of', 'records.', 'This', 'is', 'a', '12-month', 'contract', 'located', 'in', 'Philadelphia,', 'PA.', 'You', 'will', 'be', 'focused', 'on', 'working', 'with', 'the', 'team', 'to', 'oversee', 'data', 'maintenance', 'and', 'fidelity', 'over', '3rd', 'party', 'data', 'vendors', '(Reuters,', 'Bloomberg).', 'You', 'will', 'also', 'assist', 'in', 'research', 'and', 'resolution', 'of', 'data', 'analytics', 'and', 'updates', 'to', 'security', 'masters.', 'In', 'this', 'role,', 'you', 'will', 'quickly', 'develop', 'into', 'owning', 'and', 'managing', 'the', 'ongoing', 'data', 'governance', 'execution', 'for', 'Macquarie', 'Investment', 'Management.', 'Key', 'Skills', 'required', 'for', 'this', 'role', 'include:', 'reconciliation', 'and', 'review', 'of', 'daily', 'vendor', 'pricing', 'files']</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</si>
  <si>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</si>
  <si>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['JOB', 'DESCRIPTION:', 'Data', 'Analyst', '-', '6', 'Month', 'Contract', 'Position', 'Provides', 'a', 'variety', 'of', 'data', 'analysis', 'under', 'the', 'general', 'supervision', 'of', 'managers.', 'This', 'position', 'is', 'in', 'the', 'Sales', 'Growth', '&amp;', 'Services', 'Group.', 'SG&amp;S', 'is', 'responsible', 'for', 'Entergy’s', 'outdoor', 'lighting', 'sales', 'and', 'service', 'and', 'electric', 'technology', 'product', 'offering.', 'This', 'position', 'supports', 'research,', 'development', 'and', 'analytics', 'of', 'the', 'marketing,', 'sales', 'and', 'operational', 'fulfillment', 'processes,', 'sales', 'and', 'financial', 'forecasting,', 'and', 'development', 'and', 'reporting', 'of', 'monthly', 'metrics', 'to', 'support', 'outdoor', 'lighting', 'and', 'electric', 'technology', 'business', 'objectives.', 'Specific', 'Duties', 'include:', 'Performs', 'analysis', 'and', 'reporting', 'of', 'data', 'related', 'to', 'outdoor', 'lighting', 'sales', '&amp;', 'service', 'and', 'electric', 'technology', 'sales.', 'Assists', 'with', 'sales', 'forecasting,', 'research', 'and', 'reporting', 'of', 'outdoor', 'lighting', 'capital,', 'O&amp;M', 'and', 'AGM']</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</si>
  <si>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</si>
  <si>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</si>
  <si>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</si>
  <si>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['THE', 'RIGHT', 'STAFF', 'is', 'partnering', 'with', 'an', 'IT', 'managed', 'services', 'company', 'that', 'specializes', 'in', 'individualized,', 'integrated', 'network', 'solutions', 'for', 'multi-location', 'businesses', 'across', 'North', 'America.', 'By', 'solving', 'technology', 'challenges', 'and', 'simplifying', 'IT', 'Support,', 'our', 'client', 'enables', 'their', 'clients', 'to', 'accelerate', 'their', 'business', 'results.', 'For', 'almost', '25', 'years,', 'our', 'client', 'and', 'its', 'robust', 'network', 'of', 'technical', 'specialists', 'have', 'helped', 'renowned', 'companies', 'with', 'countless', 'successful', 'IT', 'implementations', 'and', 'continuous', 'care.', 'Our', 'client', 'seeks', 'an', 'experienced,', 'Business', 'Data', 'Analyst', 'to', 'contribute', 'to', 'their', 'ongoing', 'success.', 'The', 'Business', 'Data', 'Analyst', 'is', 'responsible', 'for', 'assisting', 'the', 'Material', 'Management', 'Department,', 'consisting', 'of', 'warehouse,', 'disposition,', 'and', 'configuration', 'in', 'running', 'more', 'efficiently.', 'This', 'is', 'accomplished', 'through', 'better', 'use', 'of', 'data', 'and', 'systems.', 'This', 'role', 'will', 'be', 'driving', 'efficiency', 'and', 'quality', 'by', 'identifying', 'and', 'solving', 'business', 'problems', 'with', 'the', 'department.', 'Responsibilities:', 'Qualifications', 'Required:', 'Job', 'Details', 'Apply', 'now', 'to:', 'stp8@therightstaff.com', 'THE', 'RIGHT', 'STAFF', 'offices', 'are', 'NOW', 'welcoming', 'walk', 'in', 'job', 'seekers!', 'Please', 'be', 'prepared', 'with', 'the', 'following', 'documents:', 'Your', 'resume,', 'one', 'professional', 'reference', 'and', 'documentation', 'for', 'your', 'I-9.', 'Let', 'us', 'help', 'YOU', 'find', 'your', 'right', 'job', 'right', 'NOW!', 'THE', 'RIGHT', 'STAFF', 'wants', 'to', 'help', 'you', 'succeed!', 'Our', 'team', 'of', 'seasoned', 'professionals', 'works', 'to', 'match', 'you', 'to', 'the', 'best', 'job,', 'best', 'fit,', 'and', 'best', 'location.', 'Temporary', 'assignments', 'to', 'full-time', 'permanent', 'positions,', 'we', 'are', 'here', 'to', 'assist', 'you!', 'Let', 'us', 'help', 'YOU', 'create', 'YOUR', 'success!', 'We', 'thank', 'all', 'interested', 'candidates.', 'However,', 'only', 'those', 'selected', 'for', 'interviews', 'will', 'be', 'contacted.', 'Applicants', 'selected', 'for', 'this', 'position', 'with', 'our', 'client', 'will', 'be', 'required', 'to', 'complete', 'a', 'background', 'check/drug', 'test.', 'Successful', 'completion', 'of', 'this', 'assessment', 'is', 'required', 'for', 'further', 'consideration.']</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</si>
  <si>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</si>
  <si>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['Position', 'Title', 'Data', 'Analyst/Senior', 'Data', 'Analyst', 'Position', 'summary', 'Work', 'for', 'a', 'small', 'consulting', 'and', 'software', 'development', 'company', 'as', 'a', 'consultant', 'working', 'with', 'MS-', 'and', 'PhD-level', 'public', 'health', 'statisticians,', 'epidemiologists,', 'physicians,', 'pharmacists', 'and', 'other', 'scientists.', 'Initial', 'assignment', 'will', 'be', '(a)', 'supporting', 'development', 'and', 'use', 'of', 'Tableau', 'dashboards', 'for', 'reporting', 'of', 'large', 'healthcare', 'datasets,', '(b)', 'consulting', 'with', 'regulatory', 'agency', 'personnel', 'on', 'use', 'of', 'a', 'drug', 'safety', 'analysis', 'application,', 'but', 'contract', 'assignments', 'will', 'change;', 'see', 'the', 'broader', 'job', 'duties', 'description', 'below.', 'Currently,', 'all', 'work', 'is', 'remote,', 'but', 'post', 'pandemic', 'assignments', 'will', 'include', 'regular', 'on-site', 'work', 'at', 'client', 'locations', 'in', 'the', 'Washington,', 'DC', 'area', 'for', 'around', '25%', 'of', 'your', 'work', 'time;', 'you', 'MUST', 'reside', 'within', 'commuting', 'distance', 'of', 'DC.']</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</si>
  <si>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</si>
  <si>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['Data', 'Analyst', 'Are', 'you', 'an', 'IT', 'professional', 'looking', 'to', 'make', 'a', 'difference', 'in', 'your', 'community?', 'At', 'Way', 'Finders,', 'we', 'light', 'pathways', 'and', 'open', 'doors', 'to', 'homes', 'and', 'communities', 'where', 'people', 'thrive.', 'The', 'largest', 'nonprofit', 'housing', 'provider', 'in', 'Western', 'Massachusetts,', 'Way', 'Finders', 'also', 'specializes', 'in', 'housing', 'counseling,', 'financial', 'and', 'first-time', 'homebuyer', 'education,', 'employment', 'training,', 'neighborhood', 'revitalization,', 'and', 'a', 'variety', 'of', 'other', 'services', 'throughout', 'the', 'region.', 'The', 'need', 'for', 'Way', 'Finders’', 'programs', 'and', 'services', 'is', 'great', 'and', 'continues', 'to', 'grow', 'each', 'year.', 'Whether', 'a', 'person', 'is', 'experiencing', 'a', 'housing', 'crisis,', 'in', 'need', 'of', 'rental', 'assistance,', 'or', 'ready', 'to', 'purchase', 'a', 'first', 'home,', 'our', 'Housing', 'Centers', 'provide', 'a', 'welcoming,', 'accessible', 'space', 'for', 'counseling,', 'assistance,', 'training', 'and', 'placement,', 'and', 'ongoing', 'support.', 'During', 'our', 'last', 'fiscal', 'year,', 'Way', 'Finders', 'services', 'impacted', '52,000', 'men,', 'women,', 'and', 'children', 'in', 'the', 'region.', 'Stable', 'housing', 'is', 'the', 'platform', 'upon', 'which', 'we', 'work', 'with', 'our', 'clients', 'to', 'help', 'them', 'to', 'meet', 'their', 'own', 'goals', 'and', 'to', 'thrive.', 'As', 'families', 'thrive,', 'so', 'do', 'the', 'communities', 'in', 'which', 'they', 'live.', 'Way', 'Finders', 'is', 'a', 'mission-oriented,', 'nonprofit', 'organization', 'offering', 'a', 'fast-paced,', 'professional', 'work', 'environment', 'focused', 'on', 'achievement.', 'We', 'employ', 'individuals', 'with', 'a', 'strong', 'commitment', 'to', 'excellence,', 'a', 'collaborative', 'nature,', 'and', 'the', 'desire', 'to', 'make', 'a', 'difference.', 'The', 'Data', 'Analyst', 'engages', 'throughout', 'Way', 'Finders', 'to', 'turn', 'data', 'into', 'information,', 'information', 'into', 'insight,', 'and', 'insight', 'into', 'sound', 'decisions.', 'Being', 'both', 'data-driven', 'and', 'customer-centric,', 'the', 'Data', 'Analyst', 'will', 'be', 'responsible', 'for', 'identifying', 'actionable', 'information', 'from', 'multiple', 'databases', 'for', 'staff', 'to', 'make', 'informed', 'decisions.', 'The', 'Data', 'Analyst', 'should', 'be', 'able', 'to', 'help', 'evaluate', 'and', 'measure', 'progress', 'on', 'the', 'organization’s', 'operational', 'goals', 'and', 'its', 'impact', 'in', 'the', 'region.']</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</si>
  <si>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</si>
  <si>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['Do', 'you', 'like', 'order', 'and', 'continuity', 'in', 'your', 'work?', 'Does', 'sifting', 'through', 'financial', 'data', 'and', 'hunting', 'for', 'process', 'efficiencies', 'interest', 'you?', 'We', 'are', 'looking', 'for', 'someone', 'wanting', 'an', 'entry', 'level', 'role', 'within', 'the', 'financial', 'industry.', 'Orion', 'is', 'a', 'Fintech', 'company', 'that', 'is', 'growing', 'fast', 'and', 'we', 'get', 'to', 'make', 'a', 'recognizable', 'difference', 'in', 'the', 'lives', 'of', 'millions', 'of', 'people', 'each', 'day!', 'The', 'work', 'schedule', 'for', 'this', 'role', 'is', 'a', '5am', 'start', 'time', 'Monday', 'through', 'Friday', 'with', 'half', 'days', 'Friday', 'and', 'Saturday.', 'Ready', 'to', 'see', 'if', 'you', 'have', 'what', 'we', 'are', 'looking', 'for?', 'Do', 'you', 'love', 'reconciling', 'and', 'identifying', 'inconsistencies', 'in', 'multiple', 'data', 'sets', 'to', 'make', 'sure', 'it’s', 'correct?', '(Got', 'to', 'scrub', 'data', 'to', 'clean', 'it', 'up!)', 'Does', 'problem', 'solving', 'and', 'meeting', 'deadlines', 'excite', 'you', 'and', 'are', 'you', 'hungry', 'for', 'a', 'challenge?', 'If', 'so,', 'then', 'you', 'should', 'talk', 'to', 'us', '–', 'Orion', 'Advisor', 'Solutions.', 'We', 'build', 'technology', 'that', 'empowers', 'financial', 'professionals', 'and', 'advisory', 'firms', 'to', 'improve', 'the', 'way', 'they', 'run', 'their', 'business', 'and', 'enhance', 'the', 'experience', 'for', 'the', 'investors', 'they', 'serve.', 'Delivering', 'best-in-breed', 'portfolio', 'management,', 'performance,', 'and', 'back-office', 'capabilities,', 'it’s', 'our', 'mission', 'to', 'help', 'our', 'clients', 'enjoy', 'their', 'businesses', 'again—and', 'that', 'starts', 'by', 'growing', 'our', 'team', 'with', 'smart,', 'driven,', 'and', 'well-rounded', 'individuals,', 'like', 'you.', '#LI-LG1']</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</si>
  <si>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</si>
  <si>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'team', 'analyzes', 'the', 'cost-effectiveness', 'of', 'interventions', 'and', 'health', 'spending', 'by', 'leveraging', 'IHME’s', 'experience,', 'analytical', 'framework,', 'and', 'databases', 'on', 'cost-effectiveness,', 'health', 'financing,', 'and', 'burden', 'of', 'disease', 'estimation', 'and', 'forecasts.', 'To', 'support', 'universal', 'health', 'coverage,', 'IHME', 'will', 'generate', 'incremental', 'cost-effectiveness', 'ratios', '(ICERs)', 'for', 'a', 'broad', 'set', 'of', 'interventions', 'at', 'national', 'and', 'local', 'levels', 'by', 'extending', 'and', 'improving', 'our', 'meta-regression', 'analysis', 'of', 'published', 'estimates.', 'ICERs', 'are', 'a', 'metric', 'for', 'comparing', 'health', 'interventions,', 'and', 'represent', 'the', 'difference', 'in', 'cost', 'between', 'two', 'possible', 'interventions,', 'divided', 'by', 'the', 'difference', 'in', 'their', 'effect.', 'The', 'initial', 'meta-regression', 'analysis', 'was', 'based', 'on', 'published', 'ICERs', 'that', 'were', 'extracted', 'into', 'the', 'Tufts', 'University', 'Cost-Effectiveness', 'Analysis', '(CEA)', 'and', 'Global', 'Health', 'CEA', 'registries.', 'The', 'Data', 'Extraction', 'Analyst', 'will', 'extract', 'additional', 'ICERs', 'and', 'variables', 'to', 'improve', 'our', 'meta-regression', 'analysis', 'with', 'the', 'support', 'of', 'IHME’s', 'extensive', 'data', 'extraction', 'tools', 'and', 'experienced', 'data', 'professionals.', 'The', 'main', 'purpose', 'of', 'this', 'position', 'is', 'to', 'provide', 'highly', 'specialized', 'oversight', 'and', 'guidance', 'of', 'routine', 'but', 'complex', 'extraction', 'processes', 'for', 'input', 'data', 'used', 'in', 'modeling,', 'papers,', 'and', 'presentations', 'at', 'IHME.',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'staff', 'as', 'needed.', 'To', 'create', 'the', 'array', 'of', 'indicators', 'required,', 'this', 'position', 'provides', 'guidance', 'on', 'the', 'extraction', 'of', 'all', 'available', 'relevant', 'quantitative', 'data', 'from', 'surveys,', 'censuses,', 'literature,', 'and', 'administrative', 'records', 'into', 'central', 'databases.', 'This', 'position', 'will', 'collate,', 'clean,', 'and', 'extract', 'data', 'from', 'survey,', 'literature,', 'vital', 'registration,', 'and', 'other', 'sources', 'that', 'have', 'been', 'identified.', 'By', 'doing', 'so,', 'they', 'will', 'catalog', 'a', 'library', 'of', 'data', 'that', 'will', 'add', 'to', 'the', 'foundation', 'of', 'the', 'Institute.', 'Relevant', 'data', 'include', 'those', 'on', 'mortality,', 'causes', 'of', 'death,', 'epidemiology,', 'and', 'a', 'range', 'of', 'determinants', 'and', 'risk', 'factors,', 'such', 'as', 'education,', 'income,', 'or', 'air', 'pollution.',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'to',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</si>
  <si>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</si>
  <si>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['Are', 'you', 'a', 'data', 'analyst', 'with', 'enterprise', 'experience?', 'This', 'is', 'the', 'job', 'for', 'you!', 'Responsibilities:', 'Use', 'data', 'to', 'understand', 'business', 'patterns', 'and', 'trends', 'Performance', 'of', 'data', 'collection,', 'structuring,', 'analysis,', 'ETL', 'jobs', 'Analyze', 'internal', 'and', 'external', 'data', 'through', 'quantitative', 'research', 'Promote', 'best', 'practices', 'in', 'data', 'analysis', 'and', 'reporting', 'Collaborate', 'with', 'cross-functional', 'teams', 'Provide', 'mapping', 'information', 'and', 'processing', 'input', 'to', 'SQL', 'developers', 'to', 'enable', 'the', 'appropriate', 'data', 'base', 'design', 'best', 'suited', 'to', 'the', 'data']</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</si>
  <si>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</si>
  <si>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['RiverPoint', 'Group', 'is', 'looking', 'for', 'a', 'Data/BI', 'Analyst', 'skilled', 'in', 'Business', 'Intelligence,', 'ETL', 'and', 'SQL', 'for', 'a', 'full', 'time', 'permanent', 'position', 'located', 'in', 'downtown', 'Chicago.', 'This', 'role', 'offers', 'a', 'competitive', 'base', 'salary', 'plus', 'rich', 'benefit', 'plan', 'and', 'upward', 'mobility', 'and', 'room', 'for', 'growth.', 'Due', 'to', 'COVID,', 'the', 'role', 'is', 'currently', 'remote', 'but', 'will', 'require', 'onsite', 'work', 'at', 'some', 'point', 'in', 'the', 'future.', 'Local', 'candidates', 'are', 'only', 'being', 'considered.', 'US', 'Citizens', 'and', 'those', 'authorized', 'to', 'work', 'in', 'the', 'US', 'are', 'encouraged', 'to', 'apply.', 'We', 'are', 'unable', 'to', 'sponsor', 'visas', 'at', 'this', 'time.', 'The', 'Data', 'Analyst', 'will', 'be', 'responsible', 'for', 'supporting', 'a', 'data', 'catalog', 'that', 'connect', 'to', 'data', 'assets', 'throughout', 'the', 'organization,', 'tag', 'the', 'data,', 'house', 'technical', 'and', 'business', 'meta', 'data,', 'intelligently', 'discover', 'relationships', 'between', 'the', 'data,', 'and', 'enable', 'usage', 'by', 'a', 'wide', 'variety', 'of', 'enterprise', 'users.', 'Utilize', 'the', 'features', 'of', 'the', 'data', 'catalog', 'engine', 'to', 'scale', 'to', 'the', 'enterprise.', 'Essential', 'Functions/Responsibilities', 'Candidate', 'profile', '#IND1']</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</si>
  <si>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</si>
  <si>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['Job', 'Summary:', 'To', 'support', 'our', 'growth', 'objectives,', 'we’re', 'looking', 'for', 'a', 'curious', 'and', 'driven', 'analyst', 'to', 'work', 'with', 'our', 'Marketing', 'team.', 'This', 'person',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'&amp;', 'Responsibilities:', '·', 'Support', 'the', 'continuous', 'improvement', 'of', 'our', 'marketing', 'efforts', 'by', 'designing,', 'tracking,', 'and', 'analyzing', 'the', 'impact', 'of', 'A/B', 'and', 'multivariate', 'tests']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</si>
  <si>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</si>
  <si>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'Senior', 'Data', 'Analyst', 'in', 'New', 'York,', 'NY.', 'To', 'develop', 'data', 'artifacts', '(data', 'dictionary)', 'for', 'the', 'Data', 'management', 'and', 'Quality', 'program.', 'Summary:', 'The', 'Senior', 'Data', 'Analyst', 'is', 'primarily', 'responsible', 'for', 'the', 'continuous', 'improvement', 'of', 'our', 'data', 'driven', 'strategic', 'planning', 'with', 'the', 'goals', 'of', 'increased', 'visibility,', 'flexibility', 'and', 'efficiency.', 'The', 'Sr.', 'Data', 'Analyst', 'will', 'work', 'closely', 'with', 'Business', 'Process', 'Owners,', 'Systems', 'Architect,', 'Functional', 'Team,', 'Application', 'Developers', 'and', 'Support', 'team', 'to', 'build', 'and', 'support', 'the', 'strategic', 'approaches', 'and', 'methods', 'to', 'a', 'variety', 'of', 'analyses.', 'Essential', 'Duties', 'include:', 'Preparing', 'forecasts', 'and', 'analyzes', 'data', 'trends,', 'identify', 'data', 'anomalies', 'and', 'conduct', 'deep', 'dive', 'data', 'analysis',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</si>
  <si>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</si>
  <si>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['American', 'Wood', 'Fibers', '(AWF),', 'a', 'rapidly', 'growing', 'manufacturer', 'of', 'consumer', 'and', 'industrial', 'products', 'sold', 'to', 'other', 'manufacturers', 'and', 'to', 'pet,', 'agricultural', 'and', 'home', 'heating', 'markets,', 'seeks', 'a', 'Product', 'Data', 'Specialist', 'based', 'at', 'its', 'Columbia,', 'Maryland', 'Corporate', 'Headquarters.', 'The', 'Product', 'Data', 'Specialist', 'will', 'be', 'responsible', 'for', 'monitoring', 'and', 'maintaining', 'master', 'product', 'data,', 'management', 'of', 'ecommerce', 'products', 'and', 'uploading/maintaining', 'item', 'data', 'with', 'various', 'customer', 'website', 'platforms.', 'KEY', 'RESPONSIBILITIES', 'OF', 'THE', 'PRODUCT', 'DATA', 'ANALYST', ':', 'Creates,', 'and', 'maintains', 'a', 'list,', 'of', 'company', 'UPCs,', 'customer', 'sku', 'numbers,', 'item', 'numbers,', 'Global', 'Trade', 'Item', 'Numbers,', 'etc.', 'Also,', 'updates', 'this', 'information', 'in', 'Microsoft', 'Dynamics', 'GP.', 'Updates', 'and', 'maintains', 'the', 'Universal', 'Global', 'Data', 'Synchronization', 'Toolkit', 'on', 'a', 'regular', 'basis', 'and', 'sends', 'to', 'customers', 'via', 'IBM', 'Sterling', 'Data', 'Synchronization', 'Manager.']</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</si>
  <si>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</si>
  <si>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</si>
  <si>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</si>
  <si>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['At', 'Emerson,', 'we', 'are', 'innovators', 'and', 'problem-solvers,', 'focused', 'on', 'a', 'common', 'purpose:', 'leaving', 'our', 'world', 'in', 'a', 'better', 'place', 'than', 'we', 'found', 'it.', 'Each', 'and', 'every', 'day,', 'our', 'foundational', 'values—integrity,', 'safety', 'and', 'quality,', 'supporting', 'our', 'people,', 'customer', 'focus,', 'continuous', 'improvement,', 'collaboration', 'and', 'innovation—inform', 'every', 'decision', 'we', 'make', 'and', 'empower', 'our', 'employees', 'to', 'keep', 'reaching', 'higher.', 'As', 'a', 'global', 'technology', 'and', 'engineering', 'leader,', 'we', 'provide', 'groundbreaking', 'solutions', 'for', 'customers', 'in', 'industrial,', 'commercial,', 'and', 'residential', 'markets.', 'Our', 'Emerson', 'Automation', 'Solutions', 'business', 'helps', 'process,', 'hybrid,', 'and', 'discrete', 'manufacturers', 'maximize', 'production', 'and', 'protect', 'personnel', 'and', 'the', 'environment', 'while', 'optimizing', 'their', 'energy', 'and', 'operating', 'costs.', 'Our', 'Emerson', 'Commercial', '&amp;', 'Residential', 'Solutions', 'business', 'helps', 'ensure', 'human', 'comfort', 'and', 'health,', 'protect', 'food', 'quality', 'and', 'safety,', 'advance', 'energy', 'efficiency', 'and', 'create', 'sustainable', 'infrastructure.Emerson,', 'a', 'Fortune', '500', 'company', 'with', '$15.3', 'billion', 'in', 'sales', 'and', '200', 'manufacturing', 'locations', 'worldwide,', 'is', 'committed', 'to', 'helping', 'employees', 'grow', 'and', 'thrive', 'throughout', 'their', 'careers.', 'Whether', 'you’re', 'an', 'established', 'professional', 'looking', 'for', 'a', 'career', 'change,', 'an', 'undergraduate', 'student', 'exploring', 'options', 'or', 'a', 'recent', 'MBA', 'graduate,', 'you’ll', 'find', 'a', 'variety', 'of', 'opportunities', 'at', 'Emerson.', 'Join', 'our', 'team', 'and', 'start', 'your', 'journey', 'today.']</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</si>
  <si>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</si>
  <si>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'20,',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'A', 'core', 'research', 'area', 'for', 'IHME', 'is', 'the', 'Global', 'Burden', 'of', 'Diseases,', 'Injuries,', 'and', 'Risk', 'Factors', 'enterprise', '(GBD).', 'A', 'systematic,', 'scientific', 'effort', 'to', 'quantify', 'the', 'comparative', 'magnitude', 'of', 'health', 'loss', 'due', 'to', 'diseases,', 'injuries,', 'and', 'risk', 'factors', 'by', 'age,', 'sex,', 'and', 'geography', 'over', 'time,', 'GBD', 'is', 'the', 'largest', 'and', 'most', 'comprehensive', 'effort', 'to', 'date', 'to', 'measure', 'epidemiological', 'levels', 'and', 'trends', 'worldwide.', 'GBD’s', 'aim', 'is', 'to', 'provide', 'policymakers,', 'donors,', 'researchers,', 'and', 'the', 'communities', 'they', 'serve', 'with', 'the', 'highest-quality', 'quantitative', 'evidence', 'base', 'to', 'make', 'decisions', 'that', 'achieve', 'better', 'health.', 'Within', 'this', 'broader', 'enterprise,', 'the', 'Neonatal', 'and', 'Child', 'Health', '(NCH)', 'team', 'quantifies', 'fatal', 'and', 'nonfatal', 'health', 'loss', 'due', 'to', 'diverse', 'conditions', 'such', 'as', 'congenital', 'birth', 'defects,', 'neonatal', 'disorders,', 'hemoglobinopathies,', 'child', 'growth', 'failure,', 'breastfeeding,', 'oral', 'disorders,', 'anemia,', 'and', 'cerebral', 'palsy.', 'Data', 'Analysts', 'on', 'our', 'team', 'must', 'develop', 'an', 'understanding', 'of', 'different', 'research', 'needs', 'and', 'analytic', 'functions', 'across', 'multiple', 'NCH', 'projects.', 'The', 'Data', 'Analyst', 'must', 'bring', 'strong', 'quantitative', 'and', 'problem-solving', 'skills', 'and', 'experience', 'in', 'data', 'science', 'and', 'cluster', 'computing', 'to', 'the', 'role.', 'The', 'Data', 'Analyst', 'must', 'also', 'be', 'able', 'to', 'independently', 'translate', 'requests', 'into', 'actionable', 'results', 'through', 'interactions', 'with', 'research', 'databases,', 'formulation', 'of', 'displays', 'of', 'results,', 'and', 'the', 'development', 'and', 'management', 'of', 'complex', 'coding', 'pipelines', 'and', 'processes.', 'The', 'position', 'calls', 'for', 'dexterity', 'working', 'with', 'complex', 'databases', 'and', 'the', 'ability', 'to', 'assess,', 'transform,', 'and', 'utilize', 'quantitative', 'data', 'and', 'processing', 'methods', 'using', 'multiple', 'coding', 'languages', '–', 'Python', 'and', 'R', 'skills', 'are', 'required', 'for', 'this', 'position.', 'The', 'individual', 'must', 'then', 'quality', 'control', 'results', 'to', 'ensure', 'that', 'other', 'team', 'members', 'have', 'exactly', 'what', 'they', 'need', 'to', 'incorporate', 'the', 'data', 'and', 'results', 'into', 'their', 'own', 'components', 'of', 'the', 'analytic', 'process,', 'presentations,', 'and', 'papers.', 'Additionally,', 'this', 'position', 'will', 'work', 'alongside', 'other', 'Data', 'Professionals', 'and', 'Researchers', 'on', 'complementary', 'projects', 'and', 'will', 'require', 'knowledge', 'and', 'skill', 'sharing', 'and', 'collective', 'problem', 'solving.', 'Overall,', 'the', 'Data', 'Analyst', 'will', 'be', 'a', 'critical', 'member', 'of', 'an', 'agile,', 'dynamic', 'research', 'team.', 'This', 'position', 'is', 'contingent', 'on', 'project', 'funding', 'availability.', 'A', 'commitment', 'to', 'working', 'alongside', 'others', 'at', 'IHME', 'to', 'illuminate', 'the', 'health', 'impacts', 'of', 'systemic', 'racism', 'and', 'to', 'work', 'within', 'IHME', 'to', 'make', 'our', 'organization', 'more', 'diverse', 'and', 'inclusive.', 'See', 'IHME’s', 'DEI', 'statement', 'here:', 'http://www.healthdata.org/get-involved/careers/dei',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</si>
  <si>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</si>
  <si>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['A', 'global', 'technology', 'consulting', 'company', 'is', 'looking', 'for', 'Japanese', 'bilingual', 'Data', 'Analyst', 'in', 'NY', 'or', 'home-based.', 'By', 'utilizing', 'the', 'power', 'of', 'data', 'and', 'Business', 'Intelligence', 'tools,', 'Data', 'Analyst', 'will', 'provide', 'clients', 'solutions', 'to', 'make', 'the', 'best', 'and', 'fast', 'decisions', 'in', 'this', 'ever', 'changing', 'environment.', 'Responsibility:', 'Throughout', "clients'", 'and', 'internal', 'projects,', 'Data', 'Analyst', 'is', 'responsible', 'for', 'measuring', 'the', 'current', 'business', 'performance', 'and', 'finding', 'the', 'opportunities', 'for', 'improvement', '.', 'You', 'will', 'accomplish', 'the', 'missions', 'by', 'gathering,', 'cleaning', 'and', 'visualizing', 'large', 'data', 'sets,', 'utilizing', 'Business', 'Intelligence', 'tools', 'such', 'as', 'Tableau.', 'Effectively', 'communicate', 'with', 'customers', 'and', 'stakeholders', 'to', 'understand', 'their', 'business', 'needs.']</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</si>
  <si>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</si>
  <si>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['JOB', 'OVERVIEW:', 'Dynamic', 'growing', 'distribution', 'company', 'seeks', 'a', 'qualified', 'Data', 'Analyst', 'for', 'asset', 'tracking', 'management.', 'PRIMARY', 'RESPONSIBILITIES:', 'Tracking', '7,000+', 'pieces', 'of', 'equipment.', 'Repairs,', 'equipment', 'status,', 'function', 'and', 'location.', 'Tie', 'all', 'fixed', 'and', 'variable', 'repair', 'costs', 'back', 'to', 'the', 'profitability', 'and', 'remaining', 'productive', 'life', 'for', 'each', 'working', 'asset.', 'JOB', 'ESSENTIALS/ATTRIBUTES:', 'Initiative:', 'Self-starter,', 'gets', 'involved', 'quickly,', 'takes', 'on', 'difficult', 'tasks', 'with', 'enthusiasm.', 'Takes', 'action', 'to', 'achieve', 'tasks', 'beyond', 'what', 'is', 'required.']</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</si>
  <si>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</si>
  <si>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['LEAVE', 'YOUR', 'MARK', 'ON', 'A', 'BETTER', 'WORLD.', 'COLLABORATE', 'WITH', 'AMAZING', 'PEOPLE.', 'MAKE', 'CHANGE', 'HAPPEN.', 'At', 'North', 'Highland,', 'we', 'believe', 'in', 'doing', 'great', 'things', 'together.', 'With', 'you.', 'With', 'our', 'clients.', 'With', 'a', 'perspective', 'on', 'actions', 'today', 'that', 'shape', 'tomorrow.', 'As', 'the', 'world’s', 'most', 'innovative,', 'collaborative', 'consulting', 'group,', 'we’ve', 'built', 'a', 'space', 'to', 'share', 'ideas', 'like', 'never', 'before.', 'Do', 'you', 'have', 'the', 'skills,', 'passion', 'and', 'commitment', 'to', 'transform', 'industries', 'for', 'the', 'better?', 'Think', 'you', 'can', 'bring', 'your', 'A-game', 'every', 'day?', 'If', 'so,', 'join', 'us.', 'We', 'like', 'big', 'thinkers', 'with', 'action', 'on', 'the', 'brain…', 'Want', 'to', 'support', 'fresh', 'perspectives', 'with', 'all', 'the', 'right', 'insights?', 'Our', 'Data', '&amp;', 'Analytics', 'experts', 'help', 'clients', 'realize', 'their', 'true', 'potential.', 'Through', 'a', 'combination', 'of', 'analytics,', 'management,', 'visualization', 'and', 'data', 'engineering,', 'we', 'bring', 'the', 'best', 'decisions', 'to', 'light', 'across', 'a', 'number', 'of', 'key', 'industries.', 'As', 'part', 'of', 'our', 'team,', 'you’ll', 'be', 'getting', 'to', 'the', 'heart', 'of', 'trends,', 'behaviors', 'and', 'worthwhile', 'investments.?', 'Why', 'North', 'Highland?', 'Every', 'choice', 'you', 'make', 'will', 'give', 'you', 'the', 'opportunity', 'to', 'grow.', 'It’s', 'our', 'employee', 'ownership', 'model', '-', 'with', 'plenty', 'of', 'coaching', 'and', 'personal', 'development', 'opportunities', 'in', 'the', 'mix.', 'For', 'us,', 'training', 'doesn’t', 'have', 'an', 'off', 'switch.', 'You’ll', 'learn', 'new', 'things,', 'both', 'during', 'and', 'beyond', 'traditional', 'working', 'hours.', 'We', 'want', 'people', 'who', 'strive', 'for', 'the', 'next', 'level,', 'then', 'the', 'next.', 'At', 'North', 'Highland,', 'you’re', 'never', 'a', 'number.', 'Our', 'firm', 'is', 'large', 'enough', 'to', 'scale', 'up,', 'test', 'your', 'mettle', 'and', 'tackle', 'big', 'challenges,', 'but', 'small', 'enough', 'that', 'clients', 'won’t', 'lose', 'your', 'face', 'in', 'a', 'crowd.', 'You’re', 'recognized', 'individually.', 'We', 'started', 'as', 'three', 'leaders', 'and', 'a', 'kitchen', 'table.', 'Which', 'means', 'we', 'know', 'expectations', 'are', 'made', 'to', 'be', 'broken.', 'Want', 'to', 'surprise', 'us?', 'Do', 'it.', 'Experiment', 'and', 'stretch', 'yourself.', 'There’s', 'room', 'to', 'grow', 'as', 'a', 'budding', 'entrepreneur.', 'Document', 'and', 'map', 'current', 'and', 'future', 'Data', 'Governance', 'Processes.', 'Assist', 'in', 'developing', 'through', 'PowerPoint', 'data', 'narratives', 'and', 'Swim', 'lane', 'diagrams', 'as', 'needed.', 'Perform', '&amp;', 'document', 'data', 'mapping', 'activities', 'and', 'data', 'analysis.', 'Minimum', 'Bachelor’s', 'degree', '5+', 'years', 'of', 'Data', 'Governance', '/', 'Data', 'Steward', 'relevant', 'experience.', 'Experience', 'with', 'healthcare', 'industry', 'is', 'a', 'plus.', 'Experience', 'with', 'Data', 'Governance', '/', 'MDM', 'tools', '(Informatica', 'and/or', 'SAP', 'a', 'plus)', 'Experience', 'with', 'MDM.', 'Experience', 'with', 'Data', '&amp;', 'Analytics', 'Strong', 'understanding', 'of', 'the', 'functional', 'data', 'domain(s)', 'Strong', 'understanding', 'of', 'source', 'systems,', 'data', 'within', 'the', 'processes,', 'and', 'data', 'flows,', 'and', 'data', 'relationships', 'Expertise', 'in', 'data', 'maintenance', 'processes', 'Expertise', 'in', 'data', 'management', 'domain', 'sufficient', 'to', 'understand', 'all', 'phases', 'of', 'a', 'project', 'and', 'the', 'specific', 'of', 'the', 'solutions', 'Strong', 'written', 'and', 'verb', 'communication', 'skills', 'including', 'the', 'ability', 'to', 'create', 'and', 'present', 'persuasive', 'and', 'compelling', 'presentations', '**', 'Applicants', 'must', 'be', 'authorized', 'to', 'work', 'in', 'the', 'United', 'States', 'without', 'the', 'need', 'for', 'visa', 'sponsorship', 'by', 'North', 'Highland.', 'Work', 'visa', 'sponsorship', 'will', 'not', 'be', 'provided,', 'now', 'or', 'in', 'the', 'future,', 'for', 'this', 'position.', 'Click?HERE?to', 'apply', 'North', 'Highland', 'makes', 'change', 'happen', 'for', 'organizations', 'who', 'dare', 'to', 'be', 'different.', 'By', 'melding', 'workforce,', 'customer', 'and', 'operational', 'transformation,', 'they', 'are', 'one', 'of', 'the', 'world’s', 'leading', 'consulting', 'groups,', 'with', '65+', 'offices', 'around', 'the', 'globe.', 'They', 'break', 'new', 'ground', 'today', 'so', 'tomorrow', 'is', 'easier', 'to', 'explore.', 'For', 'more', 'information,', 'visit', 'northhighland.com', 'and', 'connect', 'with', 'us', 'on', 'LinkedIn,', 'Twitter', 'and', 'Facebook.', 'North', 'Highland', 'is', 'an', 'Equal', 'Employment', 'Opportunity', '(EEO)/Affirmative', 'Action', 'employer.', 'All', 'qualified', 'applicants', 'will', 'receive', 'fair', 'and', 'impartial', 'consideration', 'without', 'regard', 'to', 'race,', 'color,', 'sex,', 'gender', 'identity,', 'religion,', 'national', 'origin,', 'age,', 'sexual', 'orientation,', 'disability,', 'veteran', 'status,', 'or', 'any', 'other', 'characteristic', 'protected', 'by', 'law.']</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</si>
  <si>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</si>
  <si>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['Building', 'Locally,', 'Leading', 'Nationally', 'Top', '50', 'Homebuilder', 'Nationwide,', '#6', 'Best', 'Place', 'to', 'Work,', 'Top', '10', 'Privately-Held', 'Businesses', 'in', 'NC,', 'Builder', 'of', 'the', 'Year', 'Award', 'Recipient!', 'Why', 'Eastwood', 'Homes?', 'Founded', 'in', '1977,', 'Eastwood', 'Homes', 'is', 'a', 'privately-held', 'residential', 'homebuilder', 'dedicated', 'to', 'providing', 'homes', 'of', 'exceptional', 'value', 'and', 'outstanding', 'craftsmanship', 'in', 'eight', 'divisions', 'and', 'four', 'states', 'throughout', 'the', 'Southeast', 'region.', 'With', 'more', 'than', '40', 'years', 'of', 'experience', 'and', '15,000', 'home', 'closings', '(celebrated', 'in', '2016),', 'Eastwood', 'Homes', 'prides', 'itself', 'on', 'offering', 'more', 'than', 'just', 'a', 'place', 'to', 'live,', 'we', 'offer', 'a', 'way', 'of', 'life', 'for', 'homeowners', 'and', 'employees', 'alike.', 'We', 'invite', 'you', 'to', 'join', 'our', 'team', 'of', 'dedicated,', 'motivated,', 'and', 'passionate', 'professionals', 'and', 'experience', 'the', 'true', 'meaning', 'behind', 'our', 'company', 'motto,', 'Built', 'with', 'Care.']</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</si>
  <si>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</si>
  <si>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['Introduction', 'ASML', 'US', 'brings', 'together', 'the', 'most', 'creative', 'minds', 'in', 'science', 'and', 'technology', 'to', 'develop', 'lithography', 'machines', 'that', 'are', 'key', 'to', 'producing', 'faster,', 'cheaper,', 'more', 'energy-efficient', 'microchips.', 'We', 'design,', 'develop,', 'integrate,', 'market', 'and', 'service', 'these', 'advanced', 'machines,', 'which', 'enable', 'our', 'customers', '-', 'the', 'world’s', 'leading', 'chipmakers', '-', 'to', 'reduce', 'the', 'size', 'and', 'increase', 'the', 'functionality', 'of', 'their', 'microchips,', 'which', 'in', 'turn', 'leads', 'to', 'smaller,', 'more', 'powerful', 'consumer', 'electronics.', 'Our', 'headquarters', 'are', 'in', 'Veldhoven,', 'the', 'Netherlands,', 'and', 'we', 'have', '18', 'office', 'locations', 'around', 'the', 'United', 'States', 'including', 'main', 'offices', 'in', 'Chandler,', 'Arizona,', 'San', 'Jose', 'and', 'San', 'Diego,', 'California,', 'Wilton,', 'Connecticut,', 'and', 'Hillsboro,', 'Oregon.', 'Job', 'Mission']</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</si>
  <si>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</si>
  <si>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['Our', 'Customer', 'is', 'a', 'business', 'and', 'financial', 'software', 'company', 'that', 'develops', 'and', 'sells', 'financial,', 'accounting,', 'and', 'tax', 'preparation', 'software', 'and', 'related', 'services', 'for', 'small', 'businesses,', 'accountants,', 'and', 'individuals.', 'They', 'are', 'laser', 'focused', 'on', 'their', 'customers,', 'live', 'and', 'breathe', 'innovation,', 'and', 'champion', 'those', 'who', 'dare', 'to', 'dream.', 'Their', 'Mission', 'is', 'powering', 'prosperity', 'around', 'the', 'world.', 'They', 'do', 'it', 'by', 'attracting', 'the', 'world’s', 'top', 'talent,', 'bringing', 'vital', 'partners', 'into', 'their', 'global', 'platform,', 'and', 'leaving', 'the', 'world', 'a', 'better', 'place', 'through', 'exceptional', 'corporate', 'citizenship.', 'We', 'are', 'seeking', 'a', 'Data', 'Analyst', 'on', 'a', 'contract', 'basis', 'to', 'support', 'our', 'client’s', 'business', 'needs.', 'A', 'strong', 'quantitative', 'policy', 'analyst', 'who', 'is', 'an', 'experienced', 'risk', 'and', 'payments', 'professional', 'responsible', 'for', 'designing', '&amp;', 'testing', 'fraud', 'risk', 'strategies', '&amp;', 'best', 'practices', 'to', 'identify', 'and', 'prevent', 'payment', '&amp;', 'payroll', 'fraud', 'for', 'Small', '&amp;', 'Medium', 'Sized', 'businesses.', 'The', 'candidate', 'will', 'be', 'part', 'of', 'an', 'innovative,', 'fast-paced,', 'and', 'deeply', 'passionate', 'team', 'that', 'is', 'determined', 'to', 'change', 'the', 'way', 'SMBs', 'access', 'capital', 'to', 'make', 'it', 'so', 'they', '“can’t', 'imagine', 'going', 'back', 'to', 'the', 'old', 'way”', 'ever', 'again.', 'This', 'role', 'will', 'report', 'to', 'the', 'Intuit’s', 'Global', 'Fraud', 'Risk', 'Strategy', '&amp;', 'Policy', 'leader', 'across', 'payments', 'and', 'payroll.', 'The', 'Data', 'Analyst', 'will', 'tackle', 'four', 'of', 'the', 'largest', 'risk', 'management', 'opportunities', 'for', 'Customer’s', 'SMB:', 'Bachelor’s', 'degree', 'in', 'business,', 'Math,', 'Statistics,', 'Finance,', 'Economics,', 'or', 'a', 'related', 'field.', 'MBA', 'or', 'graduate', 'degree', 'in', 'a', 'related', 'field', 'is', 'a', 'plus.', 'Standard', 'M-F,', '40', 'hours/week.', 'This', 'position', 'will', 'be', 'remote', 'while', 'COVID', 'restrictions', 'are', 'in', 'place.', 'The', 'expectation', 'is', 'to', 'be', 'onsite', 'at', 'our', 'Customer’s', 'Mountain', 'View', 'office', 'once', 'it', 'is', 'deemed', 'safe', 'to', 'do', 'so.', 'Now', 'for', 'the', 'Perks!', 'Medical,', 'Dental,', 'Vision,', '401k,', 'FSA,', 'Commuter', 'Benefit', 'Program']</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</si>
  <si>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</si>
  <si>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['Applies', 'intermediate',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'Participates', 'as', 'a', 'member', 'of', 'team', 'of', 'other', 'data', 'science', 'engineers', 'carrying', 'out', 'the', 'investigation,', 'design,', 'development,', 'execution,', 'and', 'implementation', 'of', 'data', 'science', 'projects', 'to', 'generate', 'new', 'insights,', 'products,', 'technologies,', 'and', 'intellectual', 'property.', 'In', 'accordance', 'with', 'plan,', 'performs/executes', 'data', 'collection', 'and', 'analysis', 'procedures', 'and', 'data', 'insight', 'visualizations', 'for', 'assigned', 'projects.']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</si>
  <si>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</si>
  <si>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['ESSENTIAL', 'DUTIES', 'AND', 'RESPONSIBILITIES:', 'To', 'perform', 'this', 'job', 'successfully,', 'an', 'individual', 'must', 'be', 'able', 'to', 'satisfactorily', 'assume', 'and', 'perform', 'the', 'following', 'essential', 'duties', 'and', 'responsibilities:', '·', 'Gather', 'and', 'analyze', 'data', 'essential', 'to', 'farm', 'operational', 'processes,', 'systems,', 'staffing,', 'and', 'materials', 'as', 'part', 'of', 'building', 'a', 'deep', 'understanding', 'of', 'farm', 'performance', 'and', 'key', 'operating', 'metrics.', '·', 'Meet', 'regularly', 'with', 'Farm', 'Managers', 'to', 'ensure', 'farm', 'planning', 'and', 'performance', 'are', 'aligned', 'with', 'the', 'needs', 'of', 'the', 'business.', '·', 'Provide', 'on-going', 'analytical', 'and', 'reporting', 'support', 'to', 'Farm', 'Managers', 'for', 'both', 'recurring', 'and', 'ad-hoc', 'informational', 'needs.']</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</si>
  <si>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</si>
  <si>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['Company', 'Description', 'Epsilon', 'is', 'the', 'leader', 'in', 'outcome-based', 'marketing.', 'We', 'enable', 'marketing', 'that’s', 'built', 'on', 'proof,', 'not', 'promises.', 'Through', 'Epsilon', 'PeopleCloud,', 'the', 'marketing', 'platform', 'for', 'personalizing', 'consumer', 'journeys', 'with', 'performance', 'transparency,', 'Epsilon', 'helps', 'marketers', 'anticipate,', 'activate', 'and', 'prove', 'measurable', 'business', 'outcomes.', 'Powered', 'by', 'CORE', 'ID®,', 'the', 'most', 'accurate', 'and', 'stable', 'identity', 'management', 'platform', 'representing', '200+', 'million', 'people,', 'Epsilon’s', 'award-winning', 'data', 'and', 'technology', 'is', 'rooted', 'in', 'privacy', 'by', 'design', 'and', 'underpinned', 'by', 'powerful', 'AI.', 'With', 'more', 'than', '50', 'years', 'of', 'experience', 'in', 'personalization', 'and', 'performance', 'working', 'with', 'the', 'world’s', 'top', 'brands,', 'agencies', 'and', 'publishers,', 'Epsilon', 'is', 'a', 'trusted', 'partner', 'leading', 'CRM,', 'digital', 'media,', 'loyalty', 'and', 'email', 'programs.', 'Positioned', 'at', 'the', 'core', 'of', 'Publicis', 'Groupe,', 'Epsilon', 'is', 'a', 'global', 'company', 'with', 'over', '8,000', 'employees', 'in', 'over', '40', 'offices', 'around', 'the', 'world.', 'For', 'more', 'information,', 'visit', 'epsilon.com.', 'Follow', 'us', 'on', 'Twitter', 'at', '@EpsilonMktg.']</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</si>
  <si>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</si>
  <si>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['Infotech', 'Consulting', 'is', 'seeking', 'a', 'highly', 'experienced', 'Data', 'Analyst/Consultant', 'to', 'join', 'our', 'Data', 'Management', 'team', 'to', 'acquire,', 'process,', 'and', 'analyze', 'data', 'for', 'litigation', 'cases', 'in', 'areas', 'such', 'as', 'antitrust,', 'class', 'action,', 'breach', 'of', 'contract,', 'and', 'healthcare', 'fraud.', 'Who', 'We', 'Are:', 'Originally', 'founded', 'in', 'the', '1970s,', 'Infotech', 'Consulting', 'pioneered', 'the', 'use', 'of', 'sophisticated', 'statistical', 'and', 'econometric', 'techniques', 'for', 'detecting', 'fraudulent', 'business', 'behavior.', 'Today,', 'Infotech', 'Consulting', 'remains', 'committed', 'to', 'using', 'data', 'to', 'uncover', 'the', 'truth.', 'Our', 'data', 'management', 'and', 'expert', 'analysis', 'have', 'been', 'used', 'for', 'many', 'high-profile', 'national', 'and', 'international', 'antitrust', 'cases,', 'resulting', 'in', 'the', 'recovery', 'of', 'billions', 'of', 'dollars', 'to', 'injured', 'consumers,', 'governments,', 'and', 'other', 'private', 'parties.', 'Infotech', 'was', 'recently', 'ranked', 'No.', '21', 'among', 'Florida', 'Trend’s', '“2020', 'Best', 'Companies', 'to', 'Work', 'For”', 'in', 'the', 'large', 'company', 'category.']</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</si>
  <si>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</si>
  <si>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['Compliance', 'Specialist', 'HUD', 'Subsidized', 'Housing', 'Data', 'Analyst/Processor', '01-28-2020', '-', 'EPS,', 'Inc.-', 'Full', 'Time', 'Description:', 'EPS,', 'Inc.', 'is', 'seeking', 'highly', 'qualified', 'individuals', 'who', 'are', 'willing', 'to', 'meet', 'the', 'challenges', 'of', 'working', 'in', 'an', 'environment', 'with', 'monthly', 'deadlines', 'and', 'HUD', 'regulatory', 'requirements', 'A', 'data', 'analyst', 'is', 'responsible', 'for', 'analyzing', 'and', 'monitoring', 'a', 'variety', 'of', 'complex', 'HUD', 'procedures,', 'and', 'acts', 'as', 'a', 'point', 'of', 'contact', 'for', 'site', 'managers', 'regarding', 'program', 'requirements.', 'Additionally,', 'they', 'will', 'be', 'responsible', 'for', 'the', 'oversight', 'of', 'a', 'portfolio', 'on', 'a', 'monthly', 'basis.', 'Primary', 'Responsibilities:', 'Responsibilities', 'for', 'this', 'position', 'include', 'but', 'are', 'not', 'limited', 'to', 'the', 'following:']</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</si>
  <si>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</si>
  <si>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['Job', 'Description', 'Resolute', 'Management,', 'Inc.', 'is', 'a', 'Third', 'Party', 'Administrator', 'hired', 'by', 'clients', 'to', 'handle', 'complex', 'environmental,', 'asbestos,', 'and/or', 'latent', 'type', 'insurance', 'claims.', 'We', 'are', 'proud', 'to', 'be', 'an', 'affiliate', 'of', 'the', 'Berkshire', 'Hathaway', 'group', 'of', 'insurance', 'companies', 'and', 'we', 'believe', 'our', 'structure', 'allows', 'our', 'employees', 'to', 'experience', 'the', 'benefits', 'of', 'a', 'large', 'company', 'with', 'a', 'friendly,', 'small', 'company', 'atmosphere.', 'We', 'are', 'looking', 'for', 'an', 'Junior', 'Data', 'Analyst', 'to', 'join', 'our', 'Quantitative', 'Analysis', 'Team.', 'Recent', 'grads', 'are', 'encouraged', 'to', 'apply.', 'Qualified', 'candidates', 'will', 'have', 'had', 'experience', 'developing', 'complex', 'analyses', 'and', 'detailed', 'reports', 'in', 'Excel,', 'possess', 'strong,', 'demonstrable', 'problem-solving', 'skills', 'and', 'enjoy', 'working', 'autonomously.', 'DUTIES:', 'Forecasts', 'impact', 'of', 'environmental', 'claims', '(hazardous', 'waste', 'and', 'asbestos)', 'to', 'various', 'companies', 'through', 'analysis', 'of', 'financial', 'and', 'legal', 'issues.', 'Works', 'with', 'business', 'users', 'to', 'define', 'business', 'processes', 'in', 'support', 'of', 'business', 'system', 'development', 'and', 'performs', 'system', 'testing.', 'Generates', 'ad', 'hoc', 'reporting', 'for', 'managers', 'and', 'clients.', 'Provides', 'quantitative', 'support', 'to', 'users', 'on', 'MS', 'Excel.', 'PERFORMANCE', 'REQUIREMENTS:', 'Knowledge,', 'Skills', '&amp;', 'Abilities:', 'Find', 'creative', 'solutions', 'to', 'problems', 'when', 'limited', 'information', 'is', 'available.', 'Capable', 'of', 'managing', 'an', 'assigned', 'project', 'with', 'a', 'wide', 'degree', 'of', 'independence.', 'Attentive', 'to', 'detail.', 'Organizational', 'and', 'prioritizing', 'skills.', 'Ability', 'to', 'produce', 'work', 'in', 'a', 'short', 'amount', 'of', 'time,', 'if', 'necessary.', 'EDUCATION:', 'Must', 'have', 'BS', 'in', 'quantitative', 'field', '(Mathematics,', 'Statistics,', 'Economics,', 'Finance).', 'Must', 'be', 'advanced', 'user', 'of', 'Excel,', 'intermediate', 'knowledge', 'of', 'all', 'other', 'Microsoft', 'Office', 'products', 'including', 'Access.', 'E', 'xperience', 'in', 'data', 'analysis', '(statistical', 'or', 'financial).', 'Understanding', 'of', 'forecasting', 'methods', 'and', 'how', 'to', 'apply', 'them', 'to', 'complex', 'scenarios', 'incorporating', 'a', 'variety', 'of', 'issues.', 'Ability', 'to', 'solve', 'qualitative', 'problems', 'quantitatively', 'and', 'present', 'or', 'explain', 'solutions', 'to', 'an', 'audience', 'with', 'a', 'limited', 'math', 'or', 'computing', 'background.', 'Knowledge', 'of', 'software', 'development', 'life', 'cycle', 'a', 'plus.', 'Employment', 'Type:', 'Full', 'Time', 'Years', 'Experience:', '1', '-', '3', 'years', 'Salary:', '$50,000', '-', '$55,000', 'Annual', 'Bonus/Commission:', 'Yes']</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</si>
  <si>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</si>
  <si>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'Challenge:', 'Are', 'you', 'excited', 'at', 'the', 'prospect', 'of', 'unlocking', 'the', 'secrets', 'held', 'by', 'a', 'data', 'set?',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'national', 'security.', 'You’ll', 'work', 'closely', 'with', 'your', 'customer', 'to', 'understand', 'their', 'questions', 'and', 'needs,', 'then', 'dig', 'into', 'their', 'data-rich', 'environment', 'to', 'find', 'the', 'pieces', 'of', 'their', 'information', 'puzzle.', 'You’ll', 'apply', 'your', 'analytic', 'and', 'methodological', 'skills', 'and', 'use', 'the', 'right', 'combination', 'of', 'tools', 'and', 'frameworks', 'to', 'turn', 'that', 'set', 'of', 'disparate', 'data', 'points', 'into', 'objective', 'answers', 'to', 'help', 'military', 'leaders', 'make', 'informed', 'decisions.', 'You’ll', 'provide', 'your', 'customer', 'with', 'a', 'deep', 'understanding', 'of', 'their', 'data,', 'what', 'it', 'all', 'means,', 'and', 'how', 'they', 'can', 'use', 'it.', '#LI-AH1,', 'APC1,', 'ID13-G']</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</si>
  <si>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</si>
  <si>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['The', 'e-commerce', 'analyst', 'will', 'work', 'with', 'the', 'Director', 'of', 'eCommerce', 'to', 'determine', 'the', 'business', 'KPI’s', 'and', 'create', 'and', 'maintain', 'standardized', 'reporting', 'for', 'the', 'team,', 'as', 'relates', 'to', 'the', "company's", 'online', 'retail', 'presence.', 'They', 'are', 'responsible', 'for', 'analyzing', 'and', 'reporting', 'trends', 'in', 'customer', 'purchases', 'and', 'changes', 'in', 'the', 'online', 'retail', 'market', 'to', 'the', 'Director,', 'so', 'they', 'are', 'well-informed', 'when', 'making', 'business', 'decisions.', 'The', 'analyst', 'will', 'also', 'track', 'the', "company's", 'web', 'analytics,', 'search', 'engine', 'ranking,', 'advertising', 'campaign', 'results,', 'and', 'other', 'brand', 'metrics', 'and', 'to', 'propose', 'actions', 'that', 'enhance', 'Hopkins’', 'progress', 'towards', 'its', 'short', 'and', 'long-term', 'goals.', 'Essential', 'Functions:', 'Gather', 'data', 'that', 'includes', 'sales,', 'rankings,', 'customer', 'reviews,', 'and', 'the', 'standing', 'of', 'a', "company's", 'online', 'competition.', 'Track,', 'report', 'and', 'analyze', 'online', 'metrics', 'including,', 'but', 'not', 'limited', 'to:', 'homepages,', 'landing', 'pages,', 'on-site', 'demographics,', 'platform', 'performance,', 'customer', 'purchase', 'analysis', '(retention', '&amp;', 'increase', 'purchase', 'frequency),', 'and', 'bounce', 'rate', 'by', 'page.']</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</si>
  <si>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</si>
  <si>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['Title:', 'Data', 'Analyst', 'Location:', 'Tustin,', 'CA', 'Duration:', '6+', 'months', '(wants', 'contract', 'to', 'hire', 'option)', 'Schedule:', 'M-F', 'onsite', '(remote', 'during', 'covid)', 'Process:', 'Phone', 'interview', 'followed', 'by', 'a', 'Webex', 'or', 'Zoom', 'video', 'Musts:', 'Donor', 'Development/', 'Donation', 'Realm', 'non-profit', 'CRM', 'background', 'prefers', 'any', 'background', 'in', 'NON-PROFIT', 'Data', 'Analysis', 'Position', 'Overview']</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</si>
  <si>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</si>
  <si>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['BE', 'A', 'PART', 'OF', 'OUR', 'LIFESAVING', 'TEAM!', 'Do', 'you', 'want', 'to', 'work', 'for', 'a', 'caring', 'company?', 'If', 'so,', 'then', 'look', 'no', 'further,', 'be', 'apart', 'of', 'our', 'lifesaving', 'mission.', 'LifeStream', 'is', 'seeking', 'a', 'candidate', 'with', 'an', 'outgoing,', 'friendly', 'personality,', 'and', 'a', 'desire', 'to', 'meet', 'new', 'people.', 'If', 'this', 'sounds', 'like', 'you,', 'bring', 'your', 'talent', 'to', 'LifeStream', 'and', 'enjoy', 'a', 'rewarding', 'position', 'that', 'serves', 'the', 'community.', 'The', 'primary', 'responsibility', 'of', 'this', 'role', 'is', 'to', 'define', 'and', 'manage', 'requirements', 'for', 'internally', 'and', 'externally', 'developed', 'software.', 'This', 'individual', 'will', 'have', 'experience', 'with', 'requirements', 'management', 'and', 'software', 'development', 'methodology', 'and', 'have', 'worked', 'extensively', 'with', 'business', 'users', 'and', 'programmers.', 'The', 'Data', 'Analyst', '(Technical', 'Business', 'Analyst)', 'role', 'will', 'require', 'the', 'ability', 'to', 'articulate', 'possible', 'solutions', 'applicable', 'to', 'experience', 'to', 'Cloud-Based', 'solutions', 'and', 'developing', 'programs', 'to', 'interact', 'with', 'other', 'systems.', 'The', 'Technical', 'Business', 'Analyst', 'will', 'also', 'be', 'responsible', 'for', 'writing', 'technical', 'specifications', 'for', 'custom', 'software', 'development', 'and', 'system', 'integrations.', 'These', 'technical', 'specifications', 'will', 'need', 'to', 'be', 'precise', 'and', 'clear.']</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</si>
  <si>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</si>
  <si>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['We', 'are', 'partnered', 'with', 'one', 'of', 'the', 'fastest', 'growing', 'Medical', 'Groups', 'in', 'Southern', 'California', 'to', 'find', 'an', 'experienced', 'Healthcare', 'Data', 'Analyst', 'to', 'join', 'their', 'team.', 'This', 'role', 'is', 'fully', 'remote', 'for', 'the', 'time', 'being,', 'with', 'the', 'expectation', 'of', 'being', 'on-site', 'in', 'Palm', 'Desert', '2-3', 'days', 'a', 'week', 'starting', 'later', 'this', 'year.', "We've", 'helped', 'dozens', 'of', 'incredible', 'healthcare', 'professionals', 'join', 'their', 'team', 'over', 'the', 'years,', 'and', 'from', 'first-hand', 'experience', 'can', 'say', 'that', "it's", 'an', 'amazing', 'place', 'to', 'work', '-', "there's", 'tons', 'of', 'room', 'for', 'growth,', 'continual', 'investment', 'in', 'exciting', 'new', 'tools', 'and', 'resources,', 'and', 'an', 'office', 'setting', 'that', 'feels', 'more', 'like', 'your', 'close', 'friends', '&amp;', 'family', 'than', 'a', 'corporation', 'that', 'supports', '50,000+', 'lives!', 'In', 'this', 'position,', 'you', 'will', 'be', 'analyzing', 'healthcare', 'contracts', 'to', 'determine', 'appropriate', 'financial', 'resources.', 'While', 'you', 'will', 'be', 'working', 'closely', 'with', 'the', 'Regional', 'Director', 'of', 'Financial', 'Analysis,', 'their', 'ideal', 'candidate', 'is', 'someone', 'who', 'works', 'proactively', 'and', 'independently', 'to', 'identify', 'and', 'recommend', 'opportunities', 'to', 'improve', 'financial', 'and', 'operational', 'performance', 'through', 'improvements', 'in', 'data', 'analysis', 'processes',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</si>
  <si>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</si>
  <si>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['PRIMARY', 'DUTIES', 'AND', 'RESPONSIBILITIES', 'The', 'Lead', 'Reporting', 'Data', 'Analyst', 'sits', 'within', 'the', 'Technology', 'and', 'Research', 'business', 'unit', 'within', 'SullivanCotter', 'and', 'is', 'located', 'in', 'the', 'Minneapolis', 'office.', 'This', 'role', 'will', 'focus', 'on', 'the', 'reporting', 'process', 'from', 'the', 'WI360', 'product', 'which', 'includes', 'close', 'collaboration', 'with', 'our', 'consulting', 'practice.', 'Specific', 'responsibilities', 'under', 'the', 'direction', 'and', 'supervision', 'of', 'the', 'Sr', 'Manager,', 'Data/Reporting', 'Analytics', 'include:', 'Providing', 'input', 'into', 'business', 'requirements', 'for', 'reporting', 'tools', 'and', 'processes.', 'Responsible', 'for', 'data', 'validation,', 'analysis', 'and', 'reporting.']</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</si>
  <si>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</si>
  <si>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['CIT', 'is', 'a', 'leading', 'national', 'bank', 'focused', 'on', 'empowering', 'businesses', 'and', 'personal', 'savers', 'with', 'the', 'financial', 'agility', 'to', 'navigate', 'their', 'goals.', 'CIT', 'Group', 'Inc.', '(NYSE:', 'CIT)', 'is', 'a', 'financial', 'holding', 'company', 'with', 'over', 'a', 'century', 'of', 'experience', 'and', 'operates', 'a', 'principal', 'bank', 'subsidiary,', 'CIT', 'Bank,', 'N.A.', '(Member', 'FDIC,', 'Equal', 'Housing', 'Lender).', 'The', "company's", 'commercial', 'banking', 'segment', 'includes', 'commercial', 'financing,', 'community', 'association', 'banking,', 'middle', 'market', 'banking,', 'equipment', 'and', 'vendor', 'financing,', 'factoring,', 'railcar', 'financing,', 'treasury', 'and', 'payments', 'services,', 'and', 'capital', 'markets', 'and', 'asset', 'management.', "CIT's", 'consumer', 'banking', 'segment', 'includes', 'a', 'national', 'direct', 'bank', 'and', 'regional', 'branch', 'network.', 'Discover', 'more', 'at', 'cit.com/about.', 'Our', 'business', 'analysts', 'are', 'key', 'drivers', 'behind', 'our', 'continued', 'growth', 'and', 'success.', 'With', 'our', 'commitment', 'to', 'innovation,', "it's", 'our', 'business', 'analysts', 'who', 'seek', 'out,', 'develop,', 'and', 'help', 'implement', 'strategic', 'initiatives', 'for', 'improved', 'efficiency', 'and', 'productivity.', "We're", 'currently', 'searching', 'for', 'an', 'experienced', 'business', 'analyst', 'to', 'help', 'guide', 'our', 'organization', 'into', 'the', 'future', 'representing', 'the', 'enterprise', 'master', 'data', 'management', 'program.', 'From', 'researching', 'progressive', 'systems', 'solutions', 'to', 'evaluating', 'their', 'impact,', 'our', 'ideal', 'candidate', 'is', 'a', 'detailed', 'planner,', 'expert', 'communicator,', 'and', 'top-notch', 'analyst.', 'They', 'should', 'be', 'wholly', 'committed', 'to', 'the', 'discovery', 'and', 'development', 'of', 'innovative', 'solutions', 'in', 'an', 'ever-changing', 'digital', 'landscape.', 'Objectives', 'of', 'this', 'Role:', 'through', 'evaluation', 'of', 'real-time', 'data', 'prototypes', 'that', 'promote', 'increased', 'efficiency', 'and', 'productivity', 'on', 'multiple', 'levels', 'attention', 'to', 'transparent', 'communication', 'at', 'all', 'levels', 'development', 'documentation', 'in', 'a', 'collaborative', 'way,', 'communicating', 'effectively', 'and', 'efficiently', 'with', 'various', 'teams', 'architecture', 'for', 'the', 'business', 'need', 'respond', 'to', 'questions', 'and', 'concerns', 'from', 'constituents', 'with', 'supporting', 'research', 'and', 'recommendations', 'Responsibilities:', 'o', 'Prepare', 'for', 'Elicitation', 'o', 'Conduct', 'Elicitation', 'o', 'Document', 'Results', 'o', 'Confirm', 'Results', 'o', 'Organize', 'Requirements', 'o', 'Prioritize', 'Requirements', 'o', 'Specify', '&amp;', 'Model', 'Requirements', 'o', 'Determine', 'Assumptions/Constraints', 'o', 'Verify', 'Requirements', 'o', 'Validate', 'Requirements', 'o', 'Manage', 'Solution', 'o', 'Manage', 'Requirements', 'Scope', 'o', 'Manage', 'Requirements', 'Traceability', 'o', 'Maintain', 'Requirements', 'for', 'Re-use', 'o', 'Prepare', 'Requirements', 'Package', 'o', 'Communicate', 'Requirements', 'o', 'Assess', 'Requirements', 'Coverage']</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</si>
  <si>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</si>
  <si>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</si>
  <si>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</si>
  <si>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</si>
  <si>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</si>
  <si>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['Ingenium', 'Talent', 'is', 'a', 'privately', 'held', 'Professional', 'Search', 'and', 'Staffing', 'firm.', 'We', 'have', 'over', '25', 'years', 'of', 'combined', 'experience', 'conducting', 'searches', 'on', 'a', 'national', 'scope.', 'We', 'pride', 'ourselves', 'in', 'quickly', 'ascertaining', 'business', 'needs', 'and', 'delivering', 'timely', 'and', 'effective', 'solutions', 'to', 'our', 'clients.', 'In', 'our', '25', 'years', 'of', 'combined', 'experience,', 'we', 'have', 'overseen', '1000’s', 'of', 'successful', 'searches', 'across', 'the', 'country.', 'Our', 'placements', 'range', 'from', 'Staff-Level', 'to', 'C-level', 'executives.', 'We', 'have', 'worked', 'with', 'small', 'to', 'medium', 'sized', 'businesses,', 'Fortune', '100', 'companies', 'and', 'government', 'entities.', 'We', 'listen', 'to', 'what', 'is', 'important', 'to', 'you', 'when', 'deciding', 'to', 'make', 'a', 'change', 'and', 'align', 'that', 'with', 'the', 'same', 'expectations', 'of', 'our', 'clients.', 'Data', 'Analyst', 'Job', 'Duties']</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</si>
  <si>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</si>
  <si>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['Company', 'Profile:', 'ReefPoint', 'Group', '(RPG)', 'is', 'a', 'data-driven', 'and', 'health-focused', 'management', 'consulting', 'firm.', 'RPG’s', 'unique', 'group', 'of', 'health', 'systems', 'specialists,', 'data', 'scientists,', 'and', 'industrial', 'engineers', 'generate', 'keen', 'insight', 'into', 'market-specific', 'challenges', 'of', 'the', 'Military', 'Health', 'System', '(MHS),', 'Department', 'of', 'Veterans', 'Affairs', '(VA),', 'and', 'other', 'federal', 'and', 'commercial', 'health', 'systems,', 'as', 'well', 'as', 'the', 'communities', 'they', 'serve.', 'RPG', 'provides', 'clients', 'with', 'the', 'knowledge', 'and', 'power', 'to', 'thrive', 'in', 'the', 'challenging', 'and', 'changing', 'landscape', 'of', 'health', 'and', 'health', 'care', 'by', 'leveraging', 'results-oriented,', 'informed,', 'and', 'collaborative', 'innovation', 'and', 'insight.', 'We', 'have', 'a', 'vibrant', 'culture', 'of', 'innovation', 'that', 'brings', 'results-driven,', 'cutting', 'edge', 'analytic', 'thought', 'to', 'every', 'RPG', 'project.', 'You', 'will', 'have', 'the', 'chance', 'to', 'work', 'within', 'a', 'small,', 'rapidly', 'growing', 'company', 'where', 'everyone', 'has', 'the', 'opportunity', 'to', 'help', 'shape', 'the', 'future', 'of', 'our', 'firm.']</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</si>
  <si>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</si>
  <si>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</si>
  <si>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</si>
  <si>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'Programmer', 'Analyst', 'in', 'Davie,', 'FL.', 'Main', 'Duties', 'and', 'Responsibilities:', 'Be', 'able', 'to', 'write', 'complex', 'queries', 'to', 'perform', 'data', 'analysis', 'to', 'ensure', 'the', 'accuracy', 'and', 'integrity', 'of', 'data', 'Identify', 'problematic', 'areas', 'and', 'conduct', 'research', 'to', 'determine', 'the', 'best', 'course', 'of', 'action', 'to', 'solve', 'the', 'problems', 'Troubleshoot', 'and', 'research', 'data', 'anomalies', 'and', 'recommend', 'corrective', 'actions', 'Monitor', 'for', 'timely', 'and', 'accurate', 'completion', 'of', 'data', 'processes', 'and', 'scheduled', 'jobs', 'and', 'troubleshoot', 'as', 'necessary', 'Identify,', 'analyze,', 'and', 'interpret', 'trends', 'or', 'patterns', 'in', 'complex', 'data', 'sets',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</si>
  <si>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</si>
  <si>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['A', 'Career', 'with', 'Point72', 'Academy', 'We', 'are', 'creating', 'the', 'future', 'of', 'finance,', 'starting', 'with', 'how', 'we', 'train', 'our', 'data', 'science', 'professionals', '–', 'and', 'that', 'starts', 'with', 'the', 'Point72', 'Academy', 'Data', 'Science', 'Program.', 'Through', 'our', 'paid,', 'full-time', 'training', 'program,', 'our', 'seasoned', 'industry', 'practitioners', 'will', 'help', 'you', 'transform', 'your', 'coding', 'and', 'quantitative', 'skills', 'into', 'a', 'sophisticated', 'understanding', 'of', 'how', 'to', 'be', 'an', 'effective', 'and', 'highly', 'valued', 'Long/Short', 'Equity', 'Data', 'Scientist', 'at', 'our', 'Firm.', 'After', 'successfully', 'graduating', 'from', 'the', 'Academy,', 'you', 'will', 'have', 'the', 'opportunity', 'to', 'be', 'placed', 'in', 'a', 'permanent', 'role', 'on', 'a', 'long/short', 'equity', 'investing', 'team.', 'Point72', 'Academy', 'Data', 'Science', 'Program', 'Overview', 'Over', 'the', 'course', 'of', 'nine', 'months', 'you', 'will', 'learn', 'the', 'skills', 'you', 'need', 'to', 'work', 'directly', 'with', 'a', 'Portfolio', 'Manager', 'and', 'their', 'team', 'of', 'Investment', 'Analysts', 'to', 'connect', 'the', 'dots', 'between', 'fundamental', 'research', 'and', 'data.', 'We’ll', 'train', 'you', 'to', 'help', 'your', 'colleagues', 'better', 'understand', 'data', 'science', '–', 'the', 'process,', 'insights,', 'and', 'application.', 'Your', 'work', 'will', 'have', 'a', 'tangible', 'impact', 'on', 'your', 'team’s', 'investing', 'process', 'and', 'success.', 'Qualities', 'needed', 'in', 'a', 'new', 'hire:', 'We', 'recognize', 'that', 'it’s', 'difficult', 'to', 'build', 'the', 'skills', 'needed', 'to', 'be', 'a', 'data', 'scientist', 'on', 'an', 'investing', 'team', 'in', 'today’s', 'world.', 'When', 'we', 'hire', 'for', 'the', 'Point72', 'Academy', 'Data', 'Science', 'Program,', 'we’re', 'looking', 'for', 'potential.', 'We’re', 'interested', 'in', 'problem-solvers', 'with', 'quantitative', 'backgrounds', 'and', 'coding', 'experience', 'who', 'are', 'excited', 'to', 'find', 'new', 'ways', 'to', 'apply', 'data', 'science', 'methods', 'and', 'insights.', 'Specifically,', 'you’ll', 'need:', 'We', 'take', 'care', 'of', 'our', 'people', 'We', 'invest', 'in', 'our', 'people,', 'their', 'careers,', 'their', 'health,', 'and', 'their', 'well-being.', 'We', 'want', 'you', 'to', 'concentrate', 'on', 'success', 'and', 'leave', 'the', 'rest', 'to', 'us.', 'When', 'you', 'work', 'here,', 'we', 'provide:', 'About', 'Point72', 'Point72', 'Asset', 'Management', 'is', 'a', 'global', 'firm', 'led', 'by', 'Steven', 'Cohen', 'that', 'invests', 'in', 'multiple', 'asset', 'classes', 'and', 'strategies', 'worldwide.', 'Resting', 'on', 'more', 'than', 'a', 'quarter-century', 'of', 'investing', 'experience,', 'we', 'seek', 'to', 'be', 'the', 'industry’s', 'premier', 'asset', 'manager', 'through', 'delivering', 'superior', 'risk-adjusted', 'returns,', 'adhering', 'to', 'the', 'highest', 'ethical', 'standards,', 'and', 'offering', 'the', 'greatest', 'opportunities', 'to', 'the', 'industry’s', 'brightest', 'talent.', 'We’re', 'inventing', 'the', 'future', 'of', 'finance', 'by', 'revolutionizing', 'how', 'we', 'develop', 'our', 'people', 'and', 'how', 'we', 'use', 'data', 'to', 'shape', 'our', 'thinking.', 'For', 'more', 'information,', 'visit', 'www.Point72.com/working-here.']</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</si>
  <si>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</si>
  <si>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['Note:', 'Employment-based', 'non-immigrant', 'visa', 'sponsorship', 'and/or', 'assistance', 'is', 'not', 'offered', 'for', 'this', 'specific', 'job', 'opportunity', 'at', 'this', 'time.', 'The', 'Data', 'Reporting', 'Analyst', 'at', 'OneMain', 'Financial', 'loves', 'data,', 'but', 'not', 'just', 'the', 'data', 'itself.', 'They', 'understand', 'that', 'data', 'is', 'the', 'key', 'to', 'making', 'smart', 'business', 'decisions', 'and', 'finding', 'the', 'root', 'cause', 'of', 'customer', 'concerns.', 'In', 'this', 'role,', 'you', 'will', 'have', 'the', 'opportunity', 'to', 'work', 'with', 'a', 'sharp', 'and', 'tight-knit', 'group', 'of', 'individuals', 'who', 'know', 'how', 'to', 'turn', 'research', 'into', 'results.', 'About', 'You', 'You', 'have', 'a', "Bachelor's", 'Degree', 'You', 'love', 'analysis', 'and', 'have', 'the', 'ability', 'to', 'use', 'Excel,', 'Access,', 'SAS,', 'SQL', 'and', 'other', 'tools', 'to', 'support', 'analytical', 'methods,', 'database', 'management,', 'and', 'communication', 'of', 'results']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</si>
  <si>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</si>
  <si>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['As', 'a', 'Biosample', 'Operations', 'Data', 'Analyst,', 'you', 'will', 'play', 'a', 'critical', 'role', 'in', 'ensuring', 'that', 'our', 'biospecimens', 'are', 'of', 'the', 'highest', 'quality', 'and', 'are', 'utilized', 'with', 'corporate', 'integrity', 'and', 'rigor.', 'You', 'are', 'a', 'collaborative', 'team', 'player', 'and', 'demonstrate', 'a', 'strong', 'track', 'record', 'of', 'success', 'in', 'a', 'cross-functional', 'team', 'environment', 'assisting', 'development', 'of', 'complex', 'workflows', 'and', 'processes', 'to', 'meet', 'business', 'goals.', 'The', 'Biosample', 'Operations', 'Data', 'Analyst', 'will', 'be', 'responsible', 'for', 'facilitating', "company's", 'use', 'of', 'biosample', 'data', 'for', 'reporting,', 'analytics', 'and', 'visualization.', 'The', 'BOA', 'will', 'also', 'have', 'opportunities', 'to', 'use', 'data-driven', 'approaches', 'to', 'discover', 'insights', 'in', 'data', 'of', 'high', 'complexity', 'and', 'volume.', 'This', 'will', 'be', 'a', 'role', 'that', 'reports', 'into', 'both', 'Biosample', 'Operations', 'and', 'Clinical', 'Data', 'Science', 'with', 'opportunities', 'for', 'advancement', 'in', 'both', 'functions.']</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</si>
  <si>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</si>
  <si>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['About', 'the', 'Senior', 'Product', 'Data', 'Analyst', 'Position', 'Verndale', 'lives', 'at', 'the', 'intersection', 'of', 'cutting-edge', 'digital', 'marketing', 'technology', 'and', 'award-winning', 'user', 'experience', 'and', 'our', 'goal', 'is', 'to', 'use', 'that', 'knowledge', 'to', 'benefit', 'all', 'of', 'our', 'clients.', 'The', 'Product', 'Data', 'Services', 'team', 'is', 'instrumental', 'in', 'driving', 'this', 'forward', 'with', 'our', 'PIM', 'projects.', 'As', 'we', 'continue', 'to', 'grow,', 'we', 'are', 'looking', 'for', 'a', 'Senior', 'Product', 'Data', 'Analyst', 'to', 'join', 'our', 'team', 'on', 'this', 'exciting', 'journey!', 'Responsibilities:', 'In', 'this', 'role,', 'you', 'will', 'be', 'responsible', 'for', 'the', 'oversight', 'and', 'leadership', 'of', 'successful', 'Product', 'Data', 'strategies,', 'solutions', 'and', 'client', 'projects', 'within', 'the', 'PDS', 'practice.', 'Organize,', 'facilitate,', 'and', 'inform', 'any', 'PIM', 'selection', 'activities', 'including', "RFI/P's.", 'Within', 'client', 'project', 'delivery,', 'the', 'Senior', 'Product', 'Data', 'Analyst', 'is', 'responsible', 'for', 'leading,', 'strategizing', 'and', 'providing', 'team', 'direction', 'for:', 'Verndale', 'is', 'a', 'customer', 'experience', 'agency,', 'purpose-built', 'to', 'help', 'marketing', 'and', 'technology', 'leaders', 'connect', 'the', 'dots', 'of', 'the', 'consumer', 'journey.', 'From', 'our', 'offices', 'in', 'Boston,', 'Los', 'Angeles', 'and', 'Quito,', 'we', 'design', 'and', 'build', 'digital', 'experiences,', 'and', 'enable', 'marketing', 'technologies', 'that', 'bring', 'brands', 'and', 'their', 'customers', 'closer', 'together.', 'We', 'know', 'that', 'in', 'order', 'to', 'do', 'great', 'work,', 'you', 'have', 'to', 'make', 'work', 'great.', 'Verndale', 'is', 'committed', 'to', 'always', 'being', 'a', 'company', 'that', 'celebrates', 'diversity,', 'equality', 'and', 'inclusion.', 'We', 'strive', 'to', 'recruit', 'and', 'retain', 'people', 'who', 'are', 'committed', 'to', 'creating', 'the', 'climate', 'of', 'respect', 'that', 'is', 'essential', 'for', 'individual', 'and', 'company', 'success.', 'Verndales', 'services', 'are', 'built', 'around', 'a', 'core', 'methodology', 'that', 'encompasses', 'Growth', 'Strategy,', 'Experience', 'Design,', 'Technology', 'Enablement,', 'and', 'Experience', 'Optimization.', 'Learn', 'more', 'at', 'www.verndale.com', 'Verndale', 'is', 'proud', 'of', 'the', 'fun,', 'diverse,', 'and', 'respectful', 'company', 'environment', 'we', 'enjoy', 'on', 'a', 'daily', 'basis.', 'Competitive', 'compensation', 'and', 'comprehensive', 'coverage', 'for', 'medical,', 'dental,', 'life,', 'disability', 'and', 'a', '401(k)', 'savings', 'plan', 'with', 'company', 'match', 'are', 'offered', 'to', 'all', 'full-time', 'employees.', 'Ample', 'company', 'paid', 'holidays', 'and', 'personal', 'time', 'off', 'make', 'having', 'a', 'work-life', 'balance', 'possible.', 'For', 'some', 'roles', 'working', 'from', 'home', 'on', 'an', 'as-needed', 'basis', 'is', 'a', 'definite', 'possibility;', 'we', 'believe', 'in', 'hiring', 'the', 'best', 'and', 'keeping', 'our', 'own', 'happy', 'and', 'motivated.', 'Verndale', 'is',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'Powered', 'by', 'JazzHR']</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</si>
  <si>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</si>
  <si>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['THE', 'TEAM', 'YOU', 'WILL', 'BE', 'JOINING:', 'Nation’s', 'largest', 'specialty', 'health', 'plan', 'provider', 'Founded', 'on', 'improving', 'the', 'health', 'and', 'wellness', 'of', 'members', 'and', 'their', 'families', 'High', 'growth', 'organization', 'that', 'encourages', 'professional', 'and', 'personal', 'development', 'Beautiful', 'work', 'environment', 'located', 'in', 'uptown', 'Charlotte', 'WHAT', 'THEY', 'OFFER', 'YOU:', 'Opportunity', 'to', 'make', 'a', 'positive', 'difference', 'in', "people's", 'lives', 'Comprehensive', 'benefit', 'plans', 'for', 'employees', 'and', 'dependents', 'Collaborative', 'work', 'environment', 'that', 'appreciates', 'individuality', 'and', 'benefits', 'from', 'a', 'workforce', 'of', 'diverse', 'backgrounds', 'and', 'experience']</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</si>
  <si>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</si>
  <si>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'Phoenix,', 'AZ', 'Data', 'Analyst', 'will', 'work', 'with', 'a', 'global', 'team', 'to', 'assist', 'in', 'developing', 'the', 'analytical', 'infrastructure,', 'market', 'models,', 'and', 'support', 'tools', 'which', 'impact', 'the', "company's", 'decisions', 'on', 'investment', 'and', 'assessment', 'of', 'progress.', 'This', 'is', 'a', 'direct', 'hire', 'opportunity', 'that', 'offers', 'great', 'benefits.', 'Truly', 'looking', 'for', 'a', 'Jr.', 'level', 'candidate', 'that', 'will', 'train', 'up', 'and', 'grow', 'with', 'company!', 'Requirements:', '1-3', 'years', 'Data', 'Analyst', 'experience;', 'data', 'modeling,', 'working', 'with', 'data', 'to', 'provide', 'forecasts', 'and', 'analysis.', 'Strong', 'Excel', 'skills', 'including:', 'building', 'pivot', 'analysis,', 'charting,', 'formulas,', 'v-lookups,', 'and', 'data', 'validation', ']]']</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</si>
  <si>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</si>
  <si>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['Data', 'Analyst', '-', 'Must', 'be', 'Local', 'to', 'Denver,', 'CO', 'area:', 'Xentity', 'is', 'the', 'only', 'IT', 'consulting', 'firm', 'that', 'puts', 'the', 'data', 'program', 'first.', 'By', 'putting', 'data', 'first,', 'we', 'put', 'the', '“I”', 'back', 'in', 'I.T.', 'and', 'G.I.S.', 'We', 'do', 'this', 'by', 'providing', 'data', 'program', 'strategy,', 'data', 'solution', 'design,', 'and', 'data', 'production', 'operation', 'services', 'that', 'inspire', 'knowledge-driven', 'management', 'decisions', 'that', 'create', 'traction', 'for', 'businesses.', 'Our', 'solutions', 'and', 'approaches', 'are', 'focused', 'on', 'Geospatial', 'Data,', 'Open', 'Data,', 'Big', 'Data,', 'and', 'IoT/Remote', 'Sensing', 'large', 'data', 'programs.', 'We', 'help', 'programs', 'that', 'seek', 'to', 'become', 'more', 'efficient,', 'transform', 'their', 'business,', 'and/or', 'integrate', 'innovation', 'in', 'an', 'era', 'of', 'large', 'cost', 'center', 'investment', 'approaches.', 'Our',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</si>
  <si>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</si>
  <si>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['Overview', 'We', 'are', 'looking', 'for', 'a', 'hands-on', 'Senior', 'Analyst', 'who', 'is', 'a', 'creative', 'problem', 'solver', 'with', 'a', 'passion', 'to', 'deliver', 'advanced', 'data-driven', 'solutions.', 'You', 'will', 'work', 'alongside', 'Customer', 'Success,', 'Sales,', 'Marketing', '&amp;', 'Product', 'partners', 'to', 'grow', "Intuit's", 'Professional', 'Tax', 'business', 'revenues.', 'As', 'a', 'senior', 'member', 'of', 'the', 'analytics', 'team,', 'you', 'will', 'have', 'a', 'strong', 'track', 'record', 'of', 'combining', 'advanced', 'analytics', 'skills', 'with', 'exceptional', 'business', 'and', 'entrepreneurial', 'acumen.', 'An', 'ownership', 'mindset', 'with', 'a', 'strong', 'willingness', 'to', 'take', 'on', 'new', 'challenges', 'with', 'enthusiasm.', 'Strong', 'ability', 'to', 'create,', 'prove', 'and', 'execute', 'new', 'initiatives', 'leading', 'to', 'direct', 'revenue', 'growth.', 'Please', 'apply', 'only', 'if', 'you', 'have', 'an', 'urgent', 'desire', 'to', 'proactively', 'drive', 'business', 'and', 'not', 'just', 'respond', 'to', 'it.', 'What', "you'll", 'bring']</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</si>
  <si>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</si>
  <si>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['Our', 'client,', 'an', 'investment', 'firm', 'in', 'Boston,', 'is', 'seeking', 'a', 'Senior', 'Data', 'Analyst', 'to', 'join', 'their', 'company', 'on', 'a', 'contract', 'basis.', 'This', 'data', 'analyst', 'will', 'assist', 'in', 'the', 'analysis', 'of', 'current', 'data', 'management', 'stage', 'as', 'well', 'as', 'defining', 'the', 'data', 'lineage', 'and', 'help', 'identify', 'options', 'for', 'data', 'management', 'solutions.', 'The', 'ideal', 'candidate', 'for', 'this', 'role', 'must', 'be', 'highly', 'motivated', 'to', 'achieve', 'client', 'satisfaction', 'and', 'must', 'also', 'be', 'able', 'to', 'work', 'both', 'independently', 'and', 'in', 'a', 'team', 'environment', 'under', 'time', 'pressures.', 'If', 'you', 'are', 'interested', 'in', 'this', 'role', 'and', 'would', 'like', 'to', 'be', 'considered,', 'please', 'submit', 'a', 'copy', 'of', 'your', 'resume', 'today.', 'Responsibilities:', 'Define', 'and', 'analyze', 'data', 'governance', 'policies,', 'focused', 'on', 'the', 'management', 'of', 'the', 'data', 'from', 'technical,', 'business', 'and', 'legal/regulatory', 'perspective', 'Collaborate', 'with', 'Business,', 'operations', 'and', 'data', 'teams', 'to', 'support', 'and', 'advise', 'them', 'in:', 'Provide', 'thought', 'leadership', 'and', 'participate', 'in', 'root', 'cause', 'analysis', 'on', 'data', 'issues,', 'identify', 'trends', 'across', 'data', 'issues', 'and', 'suggesting', 'solutions.', 'Our', 'Commitment', 'to', 'Diversity,', 'Equity', '&amp;', 'Inclusion', 'At', 'Hollister', 'Staffing,', 'we', 'are', 'committed', 'to', 'being', 'a', 'diverse', 'and', 'inclusive', 'workforce.', 'Everyone', 'is', 'welcome', 'at', 'Hollister', 'and', 'we', 'encourage', 'our', 'employees', 'to', 'be', 'comfortable', 'bringing', 'their', 'authentic', 'whole', 'selves', 'to', 'work.', 'We', 'value', 'multiple', 'approaches', 'and', 'points', 'of', 'view.', 'We', 'believe', 'diversity', 'drives', 'innovation,', 'so', 'we’re', 'building', 'a', 'culture', 'where', 'differences', 'are', 'celebrated.', 'We’re', 'also', 'seeking', 'ways', 'to', 'grow', 'our', 'network', 'of', 'people,', 'programs,', 'and', 'tools', 'to', 'ensure', 'our', 'pipeline', 'is', 'representative', 'of', 'the', 'diversity', 'within', 'the', 'community', 'we', 'serve.', 'We', 'are', 'actively', 'encouraging', 'our', 'recruiters', 'to', 'do', 'the', 'same,', 'and', 'to', 'tap', 'into', 'a', 'multitude', 'of', 'sources', 'to', 'access', 'diverse', 'talent', 'to', 'introduce', 'to', 'our', 'clients', 'who', 'are', 'hiring.', 'We', 'are', 'simultaneously', 'providing', 'opportunities', 'for', 'individual', 'and', 'organizational', 'learning', 'about', 'equity,', 'inclusion,', 'and', 'diversity.', 'Hollister', 'Staffing', 'is', 'an', 'equal', 'opportunity', 'employer', 'and', 'does', 'not', 'discriminate', 'on', 'the', 'basis', 'of', 'race,', 'color,', 'religion,', 'sexual', 'orientation,', 'gender', 'identity', 'or', 'expression,', 'national', 'origin,', 'age,', 'disability,', 'genetic', 'information,', 'ancestry,', 'family', 'or', 'parental', 'status,', 'military', 'service,', 'or', 'any', 'other', 'status', 'protected', 'by', 'the', 'laws', 'or', 'regulations', 'in', 'the', 'locations', 'where', 'we', 'operate.', 'We', 'welcome', 'and', 'encourage', 'applications', 'from', 'people', 'who', 'are', 'under-represented', 'in', 'their', 'respective', 'occupation', 'or', 'position.']</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</si>
  <si>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</si>
  <si>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['Richard', 'Heath', 'and', 'Associates', 'is', 'seeking', 'a', 'dedicated', 'and', 'talented', 'professional', 'for', 'the', 'following', 'opportunity', 'in', 'Fresno,', 'California:', 'Data', 'Analyst', 'Full-time,', 'Remote', 'The', 'Data', 'Analyst', 'develops', 'and', 'provides', 'reports', 'and', 'statistical', 'performance', 'data', 'for', 'progress', 'projections', 'and', 'analysis.', 'Conducts', 'investigative', 'data', 'analysis', 'for', 'issue', 'resolution', 'and', 'troubleshooting.', 'Ensures', 'reporting', 'and', 'reporting', 'processes', 'are', 'accurate', 'and', 'timely.', 'Minimum', 'Qualifications:', 'Two-year', 'college', 'degree', 'or', 'equivalent', 'work', 'experience', 'Degree', 'preferred', 'in', 'Information', 'systems,', 'business,', 'math,', 'statistics,', 'data', 'science', 'or', 'related', 'field']</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</si>
  <si>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</si>
  <si>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'Designs,', 'develops,', 'and', 'implements', 'methods,', 'processes', 'and', 'systems', 'to', 'consolidate', 'and', 'analyze', 'diverse', 'data', 'sets', 'including', 'structured', 'and', 'unstructured.', 'Develops', 'software', 'programs,', 'algorithms,', 'dashboards,', 'information', 'tools,', 'and', 'queries', 'to', 'clean,', 'model,', 'integrate', 'and', 'evaluate', 'datasets.', 'Keeps', 'abreast', 'of', 'new', 'analytic', 'methodologies', 'and', 'technologies.', 'Collaborates', 'with', 'functional', 'business', 'units', 'to', 'drive', 'business', 'solutions', 'and', 'direction.', 'Develops,', 'inspects,', 'mines,', 'transforms,', 'and', 'models', 'data', 'to', 'raise', 'productivity,', 'improve', 'decision', 'making,', 'and', 'gain', 'competitive', 'advantage.', 'Conducts', 'quantitative', 'and', 'qualitative', 'analysis', 'on', 'data', 'and', 'information', 'to', 'ensure', 'correct', 'predictive', 'forecasting', 'and', 'classification.', 'Manages', 'all', 'aspects', 'of', 'end-to-end', 'data', 'processing', 'utilizing', 'customized', 'report', 'building', 'functions', 'of', 'systems.', 'Maintains', 'analytical', 'systems,', 'verifies', 'the', 'accuracy', 'of', 'data,', 'and', 'acts', 'as', 'a', 'liaison', 'between', 'divisions.', 'Special', 'Requirements:', 'What', 'are', '3', 'things', 'the', 'hiring', 'manager', 'is', 'looking', 'for?', 'Excel', 'proficiency.', 'Ability', 'to', 'work', 'independently', 'with', 'very', 'little', 'oversight.', 'Communication', 'skills', '–', 'ability', 'to', 'communicate', 'with', 'the', 'internal', 'and', 'external', 'customer', 'with', 'a', 'professional', 'demeanor.', "Bachelor's", 'Degree', 'in', 'related', 'field.', '2', 'years', 'relevant', 'professional', 'experience', 'OR', '2', 'years', "Master's", 'degree', 'and', '0', 'years', 'of', 'relevant', 'professional', 'experience.', 'This', 'position', 'requires', 'a', 'confidential', 'clearance.', 'This', 'position', 'potentially', 'has', 'the', 'option', 'for', 'remote', 'work,', 'primary', 'worksite', 'location', 'is', 'onsite.',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</si>
  <si>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</si>
  <si>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['A', 'thriving', 'and', 'rapidly', 'expanding', 'organization', 'located', 'in', 'Western', 'Mass', 'seeks', 'a', 'Data', 'Analyst.', 'This', 'full', 'time,', 'direct', 'hire', 'opportunity', 'will', 'be', 'remote', 'at', 'least', '3', 'days/week', 'for', 'now.', 'All', 'safety', 'procedures', 'in', 'place', 'for', 'occasional', 'work', 'in', 'their', 'brand', 'new,', 'state-of-the', 'art', 'facility.', 'In', 'this', 'customer', 'facing', 'role', 'you', 'will', 'work', 'with', 'multiple', 'databases', 'to', 'interpret', 'information', 'and', 'make', 'decisions', 'about', 'operational', 'goals,', 'cost', 'and', 'impact.', 'An', 'undergraduate', 'degree', 'in', 'Computer', 'Science', 'or', 'a', 'related', 'field', 'plus', 'a', 'minimum', 'of', '3', "years'", 'experience', 'analyzing', 'data', 'using', 'Microsoft', 'applications,', 'SQL,', 'Azure,', 'Citrix', 'as', 'well', 'as', 'proficiency', 'with', 'Tableau', 'and', 'Python', 'is', 'highly', 'desired.', 'This', 'company', 'offers', 'work', 'life', 'balance,', 'an', 'outstanding', 'employee', 'benefits', 'package', 'and', 'a', 'challenging,', 'diverse', 'set', 'of', 'duties.', 'Competitive', 'salary', 'commensurate', 'with', 'experience.', 'Local', 'candidates', 'strongly', 'preferred.', 'For', 'immediate', 'and', 'confidential', 'consideration,', 'please', 'contact', 'Mike', 'Shedroff', 'mshedroff@cfstaffing.com']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</si>
  <si>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</si>
  <si>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['Data', 'Governance', 'Analyst,', 'Oakbrook', 'Terrace,', 'IL', 'ND', 'Paper,', 'a', 'leading', 'paper', 'product', 'manufacturer', 'in', 'the', 'US', 'with', 'approx.', '$1', 'billion', 'annual', 'sales,', 'is', 'a', 'wholly-owned', 'subsidiary', 'of', 'Nine', 'Dragons', 'Paper', '(Holdings)', 'Limited,', 'the', 'largest', 'containerboard', 'producer', 'in', 'China', 'and', 'Asia,', 'with', '$10', 'billion', 'annual', 'sales.', 'We', 'are', 'an', 'environmentally-friendly', 'company', 'that', 'manufactures', 'various', 'types', 'of', 'high-quality', 'pulp,', 'paper', 'and', 'paper-based', 'packaging', 'materials.', 'Our', 'mills', 'in', 'Rumford,', 'Maine', 'and', 'Biron', 'Wisconsin', 'are', 'integrated', 'paper', '&amp;', 'pulp', 'facilities,', 'and', 'our', 'mill', 'in', 'Fairmont,', 'West', 'Virginia', 'is', 'one', 'of', 'only', 'three', 'in', 'the', 'world', 'that', 'produces', 'air-dried,', 'recycled', 'pulp.', 'Our', 'fourth', 'mill', 'in', 'Old', 'Town,', 'ME', 'produces', 'softwood', 'kraft', 'pulp.', 'We', 'are', 'proud', 'of', 'our', '1400', 'dedicated', 'employees,', 'who', 'together', 'produce', 'more', 'than', '1.2', 'million', 'short', 'tons', 'of', 'pulp', '&amp;', 'paper', 'annually.', 'We', 'are', 'looking', 'to', 'hire', 'top', 'talent', 'to', 'join', 'our', 'dynamic', 'team!', 'ND', 'Paper', 'offers', 'full', 'benefits', 'and', 'a', 'competitive', 'compensation.', 'We', 'are', 'currently', 'seeking', 'an', 'experienced', 'Data', 'Governance', 'and', 'Vendor', 'Management', 'Analyst', 'to', 'join', 'our', 'team.']</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</si>
  <si>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</si>
  <si>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['Media', 'Data', '&amp;', 'Reporting', 'Analyst', 'We’re', 'looking', 'for', 'a', 'candidate', 'that', 'is', 'comfortable', 'riding', 'the', 'line', 'between', 'diving', 'deep', 'into', 'performance', 'data,', 'while', 'also', 'regularly', 'communicating', 'directly', 'with', 'clients', 'to', 'meet', 'their', 'needs.', 'Our', 'company', 'is', 'growing', 'and', 'we’re', 'looking', 'for', 'a', 'driven', 'and', 'resourceful', 'Data', '&amp;', 'Reporting', 'Analyst', 'to', 'push', 'our', 'client', 'reporting', 'to', 'the', 'next', 'level', 'of', 'efficiency', 'and', 'satisfaction.', 'Media', 'Analytics', 'at', 'Healthcasts', 'is', 'responsible', 'for', 'reporting', 'all', 'digital', 'media', 'campaign', 'performance,', 'while', 'also', 'increasing', 'the', 'company’s', 'capabilities', 'in', 'areas', 'such', 'as', 'programmatic', 'media,', 'new', 'advertising', 'products', 'and', 'deepening', 'ROI', 'calculations.', 'You’ll', 'work', 'on', 'keeping', 'reporting', 'running', 'smoothly', 'while', 'also', 'innovating', 'on', 'what', 'else', 'we', 'can', 'offer.', 'The', 'position', 'reports', 'to', 'our', 'Sr.', 'Director', 'of', 'Media', 'Analytics.']</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</si>
  <si>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 Reviewing cases in Intake, Establishment and Enforcement for accuracy and integrity of data
 Conduct reviews and updates on the Child Support System in response to quality assurance tasks generated</t>
  </si>
  <si>
    <t>['Data', 'Analyst', 'Position', 'Description', 'The', 'Data', 'Analyst', 'supports', 'the', 'business', 'analysis', 'and', 'quality', 'assurance', 'functions', 'for', 'the', 'Baltimore', 'City', 'Office', 'of', 'Child', 'Support', 'Enforcement,', 'located', 'in', 'Baltimore,', 'Maryland,', 'an', 'operation', 'of', '105', 'staff.', 'The', 'position', 'reports', 'to', 'the', 'Senior', 'Analyst.', 'Primary', 'Responsibilities', '\uf0b7', 'Reviewing', 'cases', 'in', 'Intake,', 'Establishment', 'and', 'Enforcement', 'for', 'accuracy', 'and', 'integrity', 'of', 'data', '\uf0b7', 'Conduct', 'reviews', 'and', 'updates', 'on', 'the', 'Child', 'Support', 'System', 'in', 'response', 'to', 'quality', 'assurance', 'tasks', 'generated']</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</si>
  <si>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</si>
  <si>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["FinPay's", 'story', 'began', 'when', 'our', 'founder', 'experienced', 'firsthand', 'the', 'chaotic', 'and', 'overwhelming', 'dysfunction', 'of', 'medical', 'care', 'costs', 'and', 'healthcare', 'provider', 'billing', 'practices.', 'For', 'decades,', 'consumers', 'have', 'been', 'forced', 'to', 'tolerate', 'the', 'frustrating', 'and', 'confusing', 'financial', 'experience', 'when', 'accessing', 'care.', 'The', 'lack', 'of', 'cost', 'transparency,', 'financial', 'literacy,', 'and', 'affordable', 'payment', 'options', 'in', 'healthcare', 'has', 'left', 'the', 'consumer', 'scared', 'and', 'agitated,', 'despite', 'the', 'high-quality', 'clinical', 'care', 'they', 'receive.', 'FinPay', 'recognized', 'that', 'this', 'massive', 'problem', 'must', 'and', 'can', 'be', 'solved.', 'Today,', "FinPay's", 'solution', 'gives', 'patients', 'clarity', 'where', 'there', 'once', 'was', 'confusion,', 'peace', 'of', 'mind', 'where', 'there', 'was', 'once', 'frustration,', 'transparency', 'where', 'there', 'was', 'once', 'uncertainty,', 'and', 'confidence', 'they', 'can', 'afford', 'the', 'care', 'they', 'need.', 'We', 'have', 'transformed', 'the', 'conversation', 'about', 'financial', 'responsibility', 'for', 'care', 'into', 'a', 'fair,', 'healthy,', 'and', 'transparent', 'trust', 'building', 'patient', 'engagement.', 'Position', 'Summary:', 'Do', 'you', 'play', 'a', 'major', 'role', 'in', 'fixing', 'the', 'financial', 'experience', 'in', 'healthcare?', 'Be', 'part', 'of', 'the', 'team', 'that', 'is', 'solving', 'the', 'affordability', 'crisis', 'in', 'healthcare', 'by', 'enhancing', 'the', 'patient', 'financial', 'experience', 'through', 'pre-care', 'engagement.', 'Expand', 'healthcare', 'financial', 'literacy,', 'advocate', 'for', 'cost', 'transparency,', 'and', 'offer', 'affordable', 'payment', 'options,', 'all', 'while', 'restoring', 'trust', 'in', 'the', 'American', 'healthcare', 'system.', 'We', 'are', 'looking', 'for', 'passionate', 'individuals', 'to', 'join', 'our', 'dynamic', 'and', 'growing', 'team', 'of', 'professionals', 'who', 'are', 'transforming', 'the', 'healthcare', 'industry', 'by', 'making', 'healthcare', 'costs', 'more', 'digestible', 'and', 'affordable', 'for', 'patients.']</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</si>
  <si>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</si>
  <si>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['Company', 'Overview:', 'At', 'Memorial', 'Sloan', 'Kettering', '(MSK),', 'we’re', 'not', 'only', 'changing', 'the', 'way', 'we', 'treat', 'cancer,', 'but', 'also', 'the', 'way', 'the', 'world', 'thinks', 'about', 'it.', 'By', 'working', 'together', 'and', 'pushing', 'forward', 'with', 'innovation', 'and', 'discovery,', 'we’re', 'driving', 'excellence', 'and', 'improving', 'outcomes.', 'We’re', 'treating', 'cancer,', 'one', 'patient', 'at', 'a', 'time.', 'Join', 'us', 'and', 'make', 'a', 'difference', 'every', 'day.', 'Job', 'Description:', 'Looking', 'to', 'continue', 'building', 'your', 'career', 'at', 'MSK?', 'Passionate', 'about', 'making', 'a', 'difference?', 'We', 'have', 'an', 'exciting', 'new', 'opportunity', 'to', 'work', 'with', 'a', 'collaborative', 'team!', 'Exciting', 'opportunity', 'to', 'join', 'our', 'Data', 'Stewardship', 'team', 'as', 'Sr', 'Analyst', 'working', 'with', 'ancillary', 'hospital', 'staff,', 'scientific', 'directors', 'of', 'various', 'institutes,', 'and', 'researchers.', 'In', 'this', 'role,', "you'll", 'develop', 'and', 'manage', 'a', 'repository', 'of', 'controlled', 'terminologies', 'and', 'concepts', 'used', 'throughout', 'the', 'Medical', 'Center', 'including', 'in', 'the', 'Unified', 'Data', 'Fabric.', 'Closing:']</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</si>
  <si>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</si>
  <si>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['Req', 'Id:', '3028',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'seeking', 'passionate,', 'high-performing', 'team', 'member', 'to', 'join', 'us.', 'Sound', 'like', 'you?', 'Read', 'on.', 'To', 'protect', 'the', 'health', 'and', 'safety', 'of', 'our', 'employees,', 'our', 'offices', 'are', 'closed', 'until', 'at', 'least', 'mid-September', '2021.', 'When', 'our', 'offices', 'reopen,', 'the', 'individual', 'hired', 'for', 'this', 'role', 'will', 'be', 'based', 'in', 'our', 'Charlotte,', 'NC', 'office.', 'The', 'Operations', 'Compensation',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 'The', 'Operations', 'Analyst', 'also', 'supports', 'BHF', 'Operations', 'by', 'reviewing', 'and', 'acting', 'on', 'escalations', 'and', 'service', 'issues', 'from', 'Third', 'Party', 'Administrators', '(TPAs)', 'in', 'charge', 'of', 'sales', 'compensation.', '0-10%', '1']</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</si>
  <si>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</si>
  <si>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['Company', 'Description', 'This', 'opportunity', 'is', 'for', 'an', 'experienced', 'Data', 'Migration', 'consultant', 'who', 'is', 'looking', 'to', 'grow', 'within', 'the', 'Unit4', 'Professional', 'Services', 'group.', 'The', 'role', 'encompasses', 'end-to-end', 'management', 'for', 'converting', 'data', 'from', 'legacy', 'systems', 'and', 'spreadsheets', 'into', 'Unit4', 'Student', 'Management.', 'The', 'candidate', 'will', 'partner', 'with', 'customers', 'as', 'well', 'as', 'Unit4', 'Project', 'Managers,', 'functional', 'Implementation', 'Consultants,', 'offshore', 'Data', 'Conversion', 'and', 'Reporting', 'consultants', 'on', 'one', 'or', 'more', 'project', 'teams.', 'The', 'candidate', 'will', 'require', 'sound', 'technical', 'experience', 'and', 'skills,', 'as', 'well', 'as', 'outstanding', 'interpersonal', 'and', 'communication', 'skills.', 'The', 'candidate', 'must', 'be', 'able', 'to', 'take', 'responsibility', 'and', 'accept', 'accountability', 'for', 'customer', 'engagements.', 'This', 'is', 'a', 'highly', 'technical', 'role', 'that', 'requires', 'deep', 'knowledge', 'of', 'Infrastructure,', 'Operating', 'Systems', 'and', 'data', 'migration', 'activities.', 'Job', 'Description', 'Data', 'Migration', 'Consultant', 'manages', 'all', 'data', 'conversion', 'efforts', 'from', 'legacy', 'student', 'information', 'systems', 'into', 'Unit4', 'Student', 'Management.', 'Responsibilities', 'include:', 'Additional', 'Information', '*This', 'is', 'a', 'remote', 'opportunity', 'but', 'must', 'be', 'based', 'in', 'U.S', 'or', 'Canada', 'A', 'chance', 'to', 'participate', 'in', 'the', 'development', 'of', 'an', 'international', 'leading', 'software', 'firm.', 'At', 'Unit4,', 'you', 'have', 'the', 'freedom', 'and', 'autonomy', 'to', 'be', 'successful.', 'An', 'attractive', 'salary', 'while', 'working', 'in', 'a', 'challenging', 'international', 'environment.', 'Enthusiastic', 'colleagues', 'who', 'like', 'to', 'learn', 'from', 'each', 'other.', 'At', 'Unit4', 'we', 'invest', 'in', 'your', 'personal', 'and', 'professional', 'growth.', 'We', "don't", 'focus', 'on', 'how', 'many', 'days', 'you', 'work,', 'we', 'trust', 'you', 'on', 'delivering', 'results', '-', 'thus,', 'we', 'have', 'an', 'unlimited', 'vacation', 'policy.']</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</si>
  <si>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</si>
  <si>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['Terrific', '9+', 'month', 'contract', 'opening', 'in', 'Tampa,', 'FL', 'for', 'a', 'Business/Data', 'Analytics', 'specialist.', 'Responsibilities:', 'Collaborate', 'with', 'different', 'Finance', 'groups', 'to', 'gather', 'business/', 'data', 'requirements', 'Analyze', 'business,', 'data', 'requirements,', 'dependencies,', 'and', 'constraints,', 'document', 'requirements', 'and', 'get', 'stake', 'holder', 'signoff', 'Integrates', 'in-depth', 'data', 'analysis', 'knowledge', 'with', 'a', 'solid', 'understanding', 'of', 'industry', 'standards', 'and', 'practices', 'Create', 'Jira', 'Epics,', 'Stories,', 'and', 'other', 'related', 'Scrum/Agile', 'artifacts', 'Work', 'with', 'Finance', 'Stakeholder', 'in', 'testing', 'and', 'user', 'acceptance', 'Support', 'Technical', 'teams', 'for', 'implementation', 'and', 'testing', 'Qualifications:']</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</si>
  <si>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</si>
  <si>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['A', 'company', 'specializing', 'in', 'legal', 'services', 'is', 'seeking', 'a', 'technologically', 'savvy', 'Data', 'Analyst', 'to', 'join', 'their', 'Chicago', 'team', 'in', 'a', 'temporary', 'capacity', 'for', 'four', 'to', 'six', 'months.', 'The', 'Data', 'Analyst', 'will', 'be', 'in', 'charge', 'of', 'collecting', 'and', 'analyzing', 'client', 'data,', 'creating', 'applicable', 'reports,', 'maintaining', 'the', 'integrity', 'of', 'spreadsheets,', 'and', 'collaborating', 'with', 'the', 'team', 'on', 'their', 'findings.', 'This', 'is', 'a', 'great', 'opportunity', 'for', 'someone', 'who', 'is', 'client-driven', 'and', 'thrives', 'in', 'a', 'team', 'environment.', 'The', 'Data', 'Analyst', 'will', 'be', 'compensated', 'an', 'hourly', 'rate', 'of', '$17-$20/hr.', 'Responsibilities', 'of', 'the', 'Data', 'Analyst:', 'Support', 'clients', 'by', 'investigating', 'extensive', 'data', 'and', 'other', 'information', 'Create', 'and', 'analyze', 'Excel', 'spreadsheets,', 'reports,', 'and', 'more', 'Utilize', 'internal', 'contracting', 'systems', 'to', 'ensure', 'collaboration', 'with', 'client']</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</si>
  <si>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</si>
  <si>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['We', 'are', 'identifying', '10+', 'Data', 'Analysts', 'in', 'the', 'DMV.', 'This', 'role', 'is', 'a', 'permanent', 'role;', 'this', 'role', 'is', 'remote', '(however', 'targeting', 'individuals', 'in', 'the', 'DMV', 'area).', 'Position:', 'Data', 'Analyst', 'Location:', 'DMV', '/', 'remote', '–', 'will', 'start', 'remote', 'but', 'may', 'need', 'to', 'go', 'to', 'client', 'site', 'across', 'DMV', 'so', 'need', 'to', 'be', 'local', 'Citizenship:', 'US', 'Cit', 'Clearance:', 'Secret', 'Start', 'Date:', 'ASAP', 'Salary', 'range:', '96K-120K', 'Must', 'have:', '-', 'Secret', 'Clearance**', '-', '3', 'years', 'of', 'data', 'analytics', 'experience', '-', 'Bachelors', 'Degree', '-', 'Experience', 'with', 'SQL', 'and', 'Tableau']</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</si>
  <si>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</si>
  <si>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['Perfect', 'Keto', 'is', 'seeking', 'a', 'Data', 'Analyst', 'to', 'join', 'our', 'team,', 'where', 'you’ll', 'use', 'data', 'to', 'optimize', 'our', 'core', 'operations,', 'understand', 'the', 'levers', 'behind', 'company', 'growth,', 'and', 'identify', 'areas', 'of', 'opportunity', 'for', 'our', 'products.', 'As', 'a', 'team,', 'we', 'lean', 'on', 'a', 'full-stack', 'set', 'of', 'methodologies', 'and', 'tools', 'to', 'solve', 'these', 'problems,', 'taking', 'a', 'data', 'science', 'problem', 'from', 'an', 'initial', 'open', 'ended', 'question', 'to', 'the', 'eventual', 'business', 'implementation', 'of', 'a', 'model.', 'This', 'role', 'will', 'be', 'focused', 'on', 'some', 'of', 'Perfect', 'Keto’s', 'most', 'critical', 'optimization', 'areas', 'such', 'as', 'margin,', 'supply', 'chain,', 'and', 'growth', 'marketing', 'Why', 'Perfect', 'Keto?', '70%', 'of', 'Americans', 'are', 'overweight,', '50%', 'are', 'managing', 'at', 'least', 'one', 'chronic', 'disease', 'and', 'on', 'prescription', 'medications,', 'and', 'over', '40%', 'have', 'diabetes', 'or', 'prediabetes.', 'The', 'problem', 'isn’t', 'that', 'people', 'are', 'lazy,', 'it’s', 'that', 'our', 'food', 'system', 'is', 'making', 'them', 'sick.', 'Big', 'Food', 'is', 'killing', 'people', 'because', 'all', 'they', 'care', 'about', 'are', 'profits', 'for', 'their', 'shareholders.', 'They', 'produce', 'garbage', 'products', 'and', 'put', 'billions', 'into', 'marketing', 'the', 'status', 'quo', 'and', 'confusing', 'consumers', 'so', 'they', 'buy', 'cheap', 'mass-manufacturered', 'ingredients', 'that', 'are', 'engineered', 'to', 'hijack', 'your', 'biology.', 'We’re', 'here', 'to', 'take', 'them', 'on.', 'But', 'not', 'just', 'them.', 'The', 'vast', 'majority', 'of', 'hot', 'new', '“better', 'for', 'you”', 'brands', 'are', 'just', 'as', 'evil.', 'They', 'masquerade', 'as', 'healthy,', 'but', 'they’re', 'not.', 'Maybe', 'they', 'don’t', 'use', 'the', 'same', 'artificial', 'and', 'chemical', 'ingredients', 'as', 'some', 'of', 'the', 'old', 'guys,', 'but', 'it', 'doesn’t', 'mean', 'they', 'are', 'healthy.', 'They', 'are', 'still', 'refining', 'sugars,', 'grains,', 'and', 'seed', 'oils', 'and', 'combining', 'them', 'with', 'fillers', 'and', 'additives', 'you', 'don’t', 'need', 'all', 'while', 'trying', 'to', 'tell', 'you', 'it’s', 'a', 'health', 'food.', 'A', 'ketogenic', 'diet', 'is', 'an', 'incredible', 'tool', 'to', 'help', 'people', 'reverse', 'their', 'ills,', 'but', 'only', 'if', 'done', 'correctly.', 'No', 'more', 'chugging', 'butter', 'and', 'slamming', 'bacon', 'endlessly.', 'We', 'want', 'to', 'help', 'people', 'be', 'healthy,', 'so', 'we', 'make', 'products,', 'education,', 'and', 'a', 'platform', 'that', 'makes', 'it', 'easy.', 'We’re', 'here', 'to', 'stand', 'up', 'for', 'those', 'who', 'don’t', 'have', 'the', 'time', 'to', 'make', 'informed', 'decisions.', 'We’re', 'obsessed', 'with', 'providing', 'value', 'to', 'the', 'world', 'by', 'helping', 'other', 'people', 'on', 'their', 'journey', 'to', 'be', 'healthy.', 'We', 'want', 'to', 'create', 'a', 'bridge', 'for', 'people', 'who', 'are', 'eating', 'a', 'Standard', 'American', 'Diet', 'and', 'help', 'them', 'replace', 'the', 'junk', 'they', 'are', 'eating', 'on', 'the', 'way', 'to', 'eating', 'real', 'food', 'sourced', 'locally.', 'This', 'isn’t', 'an', 'easy', 'fight,', 'but', 'it’s', 'one', 'we', 'choose', 'with', 'pride.', 'Are', 'you', 'ready', 'to', 'fight', 'with', 'us?', 'How', 'can', 'we', 'help', 'other', 'people', 'be', 'healthy', 'if', 'we', 'don’t', 'take', 'care', 'of', 'ourselves?', 'We', 'don’t', 'spend', 'crazy', 'amounts', 'of', 'money', 'on', 'luxurious', 'pinball', 'machines', 'and', 'fancy', 'offices', '()', 'and', 'instead', 'invest', 'into', 'the', 'things', 'we', 'think', 'can', 'help', 'make', 'you', 'a', 'better', 'human.', '��', 'Salary:', 'We', 'pay', 'top', 'of', 'the', 'market', 'because', 'we', 'want', 'the', 'best', 'people', 'at', 'our', 'company.', '��', 'Office', 'Hours:', 'You', 'design', 'your', 'own', 'workday.', 'Work', 'whenever', 'you', 'want,', 'from', 'wherever', 'you', 'want.', '✈️️', 'Vacation', '&amp;', 'Holidays:', 'We', 'have', 'a', 'strict', 'two', 'week', 'of', 'vacation', 'taken', 'per', 'year,', 'and', 'anything', 'over', 'that', 'is', 'unlimited', 'and', 'up', 'to', 'you.', 'Take', 'any', 'holiday', 'you', 'want,', 'but', 'also', 'feel', 'free', 'to', 'work', 'on', 'any', 'holiday', 'you', 'want.', '��', 'Health', 'insurance:', 'We', 'offer', 'medical', 'insurance', 'coverage', 'options.', 'We', 'also', 'provide', 'no-cost', 'dental', 'and', 'vision', 'coverage', 'for', 'all', 'employees.', '��', '401k', 'Plan:', 'We', 'offer', 'a', '401k', 'plan', 'so', 'you', 'can', 'tuck', 'away', 'your', 'hard-earned', 'cash', 'tax-free.', '��', 'Nutrition:', 'You', 'get', 'a', 'monthly', 'budget', 'to', 'invest', 'in', 'getting', 'fresh', 'food', 'locally.', '��', 'Fitness:', 'You', 'get', 'a', 'monthly', 'budget', 'to', 'invest', 'in', 'a', 'gym', 'membership,', 'personal', 'trainer,', 'yoga', 'classes,', 'and', 'anything', 'else', 'that', 'helps', 'you', 'increase', 'your', 'physical', 'fitness.', '��', 'Books:', 'You', 'get', 'a', 'free', 'Kindle', 'and', 'four', 'books', 'per', 'month.', '��', 'Meditation:', 'We', 'cover', 'any', 'app', 'or', 'class', 'you', 'use', 'to', 'improve', 'your', 'meditation', 'consistency.', '��', 'Continued', 'Learning:', 'We', 'cover', 'anything', 'that', 'increases', 'your', 'work', 'skills', 'and', 'provide', 'a', 'monthly', 'budget', 'for', 'developing', 'any', 'personal', 'skills', 'you', 'desire.', 'Do', 'you', 'want', 'to', 'learn', 'Spanish?', 'How', 'to', 'do', 'pottery?', 'We', 'have', 'you', 'covered.', '❤️️', 'Free', 'product:', 'You', 'need', 'to', 'be', 'able', 'to', 'brag', 'about', 'how', 'awesome', 'Perfect', 'Keto', 'products', 'are,', 'so', 'team', 'members', 'get', 'free', 'products', 'for', 'their', 'personal', 'use.', '��️️', 'Retreats:', 'Having', 'fun', 'is', 'one', 'of', 'our', 'core', 'values.', 'Join', 'us', 'on', 'our', 'all', 'expenses', 'paid', 'retreats', 'to', 'fantastic', 'locations.', '��', 'Parental', 'Leave:', 'Take', 'the', 'time', 'you', 'need', 'to', 'take', 'care', 'of', 'your', 'baby', 'and', 'yourself.', 'Work', 'will', 'be', 'there', 'when', 'you', 'come', 'back.']</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</si>
  <si>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</si>
  <si>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 'Data', 'is', 'your', 'passion,', "you're", 'eager', 'to', 'learn,', 'and', "you're", 'ready', 'to', 'fully', 'exercise', 'your', 'skill-set.', 'Responsibilities', 'Manage', 'projects', 'of', 'the', 'Analytics', 'Team', 'Design,', 'Develop', 'and', 'Maintain', 'new', 'data', 'sets', 'Wunderkind', 'is', 'proud', 'to', 'be', 'an', 'equal', 'opportunity', 'workplace.', 'We', 'are', 'committed', 'to', 'equal', 'employment', 'opportunity', 'regardless', 'of', 'race,', 'color,', 'ancestry,', 'religion,', 'sex,', 'national', 'origin,', 'sexual', 'orientation,', 'age,', 'citizenship,', 'marital', 'status,', 'disability,', 'gender', 'identity', 'or', 'Veteran', 'status.']</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</si>
  <si>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</si>
  <si>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['Named', 'to', 'Fast', "Company's", 'Most', 'Innovative', 'Companies', 'list', 'in', '2017,', "Digiday's", 'Most', 'Innovative', 'Publisher', 'in', '2018,', 'one', 'of', 'Comparablys', 'Best', 'Companies', 'for', 'Company', 'Culture', 'in', '2019,', 'and', 'one', 'of', 'Built', 'In', 'LAs', 'best', 'place', 'to', 'work', 'in', '2021,', 'Who', 'What', 'Wear', 'is', 'looking', 'for', 'a', 'Data', 'Analyst', 'to', 'join', 'our', 'Data', 'and', 'Analytics', 'team.', 'As', 'a', 'Data', 'Analyst,', 'you', 'will', 'fuel', 'our', 'revenue', 'and', 'audience', 'growth', 'strategies', 'by', 'executing', 'various', 'prescriptive', 'quantitative', 'analysis', 'and', 'solving', 'challenging', 'business', 'questions', 'via', 'SQL', 'query,', 'python', 'notebook,', 'and', 'custom', 'implementations', 'of', 'best-in-class', 'business', 'intelligence', 'tools.', 'We', 'will', 'count', 'on', 'you', 'to', 'surface', 'data-driven', 'insights', 'and', 'be', 'involved', 'in', 'various', 'cross-functional', 'projects', 'to', 'provide', 'insights', 'and', 'inform', 'marketing', 'campaigns,', 'audience', 'development', 'tactics,', 'and', 'product', 'development', 'roadmaps.', 'The', 'ideal', 'candidate', 'is', 'always', 'curious', 'and', 'has', 'a', 'passion', 'for', 'discovering', 'patterns', 'in', 'consumer', 'behavior,', 'understanding', 'audiences', 'through', 'advanced', 'segmentation,', 'and', 'of', 'course', '-', 'all', 'things', 'fashion', 'and', 'beauty!', 'This', 'role', 'is', 'based', 'in', 'Los', 'Angeles', 'and', 'reports', 'to', 'the', 'Senior', 'Director', 'of', 'Data', 'and', 'Analytics.', '*COVID-19', 'Hiring:', 'We', 'understand', 'how', 'difficult', 'it', 'is', 'to', 'start', 'a', 'new', 'position', 'with', 'a', 'new', 'company', 'in', 'the', 'age', 'of', 'the', 'coronavirus.', 'Our', 'People', 'team', 'and', 'hiring', 'managers', 'are', 'here', 'to', 'guide', 'you', 'through', 'this', 'journey.', 'During', 'the', 'pandemic,', 'all', 'of', 'our', 'offices', 'are', 'closed', 'and', 'all', 'employees', 'are', 'working', 'remotely', 'until', 'further', 'notice.', 'That', 'said,', 'all', 'of', 'our', 'recruiting,', 'interviews,', 'and', 'onboarding', 'activities', 'are', 'online.', 'Thank', 'you', 'for', 'your', 'flexibility.', 'Key', 'Responsibilities:', 'Key', 'Qualifications:', 'Preferred', 'Qualifications:', 'Benefits', '&amp;', 'Perks:', 'Our', 'Commitment:', 'Who', 'What', 'Wear', 'provides', 'an', 'environment', 'of', 'mutual', 'respect', 'where', 'equal', 'employment', 'opportunities', 'are', 'available', 'to', 'all', 'applicants', 'and', 'teammates', 'without', 'regard', 'to', 'race,', 'color,', 'religion,', 'sex,', 'pregnancy', '(including', 'childbirth,', 'lactation,', 'and', 'related', 'medical', 'conditions),', 'national', 'origin,', 'age,', 'physical', 'and', 'mental', 'disability,', 'marital', 'status,', 'sexual', 'orientation,', 'gender', 'identity,', 'gender', 'expression,', 'genetic', 'information', '(including', 'characteristics', 'and', 'testing),', 'military', 'and', 'veteran', 'status,', 'and', 'any', 'other', 'characteristic', 'protected', 'by', 'applicable', 'law.', 'Who', 'What', 'Wear', 'believes', 'that', 'diversity', 'and', 'inclusion', 'among', 'our', 'teammates', 'is', 'critical', 'to', 'our', 'success', 'as', 'an', 'international', 'company,', 'and', 'we', 'seek', 'to', 'recruit,', 'develop,', 'and', 'retain', 'the', 'most', 'talented', 'people', 'from', 'a', 'diverse', 'candidate', 'pool.', 'More', 'about', 'Who', 'What', 'Wear:', 'Who', 'What', 'Wear', 'is', 'an', 'international', 'fashion', 'company', 'known', 'for', 'its', 'content', 'siteswhowhatwear.com', 'and', 'whowhatwear.co.ukand', 'its', 'affordable,', 'size-inclusive,', 'and', 'trend-forward', 'line', 'of', 'clothing', 'and', 'accessories.', 'The', 'brand', 'was', 'founded', 'in', '2006', 'by', 'Hillary', 'Kerr', 'and', 'Katherine', 'Power', 'and', 'includes', 'the', 'chart-topping', 'career', 'podcast,', 'Second', 'Life,', 'which', 'is', 'hosted', 'by', 'Kerr.', 'Most', 'recently,', 'Who', 'What', 'Wear', 'launched', 'a', 'sister', 'company,', 'Versed,', 'which', 'is', 'a', 'clean', 'skincare', 'line', 'with', 'products', 'at', 'affordable', 'prices.', 'Headquartered', 'in', 'Los', 'Angeles,', 'Who', 'What', 'Wear', 'also', 'has', 'offices', 'in', 'New', 'York', 'City', 'and', 'London,', 'with', 'Amazon,', 'Greycroft', 'Partners,', 'BDMI,', 'WndrCo,', 'and', 'others', 'as', 'key', 'investors.', 'Powered', 'by', 'JazzHR']</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</si>
  <si>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</si>
  <si>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['Digital', 'Oil', 'and', 'Gas', 'Solutions', '(DOGS)', 'has', 'an', 'immediate', 'need', 'for', 'a', 'Data', 'Analyst', 'with', 'Oil', 'and', 'Gas', 'experience.', 'This', 'role', 'will', 'be', 'instrumental', 'in', 'working', 'within', 'our', 'Data', 'Management', 'as', 'a', 'Service', 'Solution', '(DMaaS).', 'Our', 'DMaaS', 'team', 'works', 'with', 'our', 'clients', 'who', 'are', 'going', 'through', 'large', 'data', 'migration', 'activities', 'through', 'either', 'acquisitions', 'or', 'application', 'platform', 'changes.', 'This', 'role', 'will', 'partner', 'with', 'our', 'onshore', 'sore', 'and', 'nearshore', 'team', 'to', 'ensure', 'client', 'success.', 'KEY', 'RESPONSIBILITIES:', 'Work', 'with', 'customers', 'in', 'gathering', 'business', 'requirements', 'for', 'data', 'migration', 'needs', 'Work', 'across', 'multiple', 'functional', 'projects', 'to', 'understand', 'data', 'usage', 'and', 'implications', 'for', 'data', 'migration', 'Assist', 'in', 'designing,', 'planning,', 'and', 'managing', 'the', 'data', 'migration', 'process', 'Perform', 'source', 'system', 'data', 'analysis', 'to', 'manage', 'source', 'to', 'target', 'data', 'mapping.', 'KNOWLEDGE,', 'SKILLS,', 'ABILITIES']</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</si>
  <si>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</si>
  <si>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['System', 'One', 'is', 'seeking', 'a', 'Data', 'Analyst', 'responsible', 'for', 'supporting', 'strategic', 'company', 'initiatives', 'by', 'data', 'mining', 'large', 'data', 'files', 'and', 'analyzing,', 'forecasting', 'and', 'trending', 'the', 'data', 'to', 'support', 'various', 'departments', 'such', 'as', 'sales,', 'purchasing', 'and', 'operations.', 'This', 'position', 'is', 'responsible', 'for', 'interpreting', 'findings', 'and', 'presenting', 'the', 'information', 'to', 'management', 'through', 'reports', 'and', 'summaries.', 'Required', 'Qualifications:', 'The', 'Strategic', 'Data', 'Analyst', 'must', 'have', 'five', 'years', 'of', 'business', 'analysis', 'experience.', 'Bachelor’s', 'degree', 'in', 'Mathematics,', 'Statistics,', 'Information', 'Technology,', 'Finance,', 'Economics,', 'or', 'a', 'related', 'field', 'of', 'study', 'is', 'required.', 'Proficient', 'with', 'statistical', 'and', 'analytical', 'software.', 'Advanced', 'proficiency', 'in', 'Excel', 'that', 'includes', 'pivot', 'tables,', 'macros,', 'v/h', 'lookups.', 'Please', 'send', 'resumes', 'to', 'shaina.mootoosammy@systemone.com', 'to', 'apply', 'directly.', '#LI-SM4']</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</si>
  <si>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</si>
  <si>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['Carillon', 'Assisted', 'Living', 'is', 'actively', 'seeking', 'a', 'Data', 'Science', 'Analyst', 'with', 'a', 'desire', 'to', 'combine', 'technical', 'work', 'in', 'a', 'fast-paced', 'business', 'environment.', 'The', 'ideal', 'Data', 'Science', 'Analyst', 'will', 'have', 'strong', 'communication', 'skills', 'to', 'visually', 'represent', 'technical', 'ideas', 'while', 'also', 'performing', 'mathematical', 'operations', 'and', 'implementing', 'functional', 'problem', 'solving,', 'all', 'to', 'assist', 'with', 'strategic', 'initiatives', 'and', 'project', 'execution', 'at', 'the', 'company.', 'Required', 'Skills', '1-2', 'years', 'of', 'data', 'science', 'work', 'with', 'relational', 'databases', 'in', 'SQL', 'and', 'MySQL,', 'primary', 'key', 'and', 'foreign', 'key', 'mapping', 'Basic', 'knowledge', 'of', 'network', 'protocols,', 'headers,', 'packets,', 'TCP,', 'SCP', 'and', 'implementation', 'of', 'FTP', 'Ability', 'to', 'read', 'and', 'write', 'code', 'for', 'template', 'generated', 'C#', 'and', 'Typescript']</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</si>
  <si>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</si>
  <si>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['Online', 'shopping', 'has', 'changed.', 'Today’s', 'eCommerce', 'runs', 'on', 'selling', 'products,', 'not', 'brands.', 'SamCart', 'is', 'the', 'first', 'e-commerce', 'platform', 'built', 'from', 'the', 'ground', 'up', 'for', 'direct', 'to', 'consumer', 'brands.', 'By', 'focusing', 'on', 'the', 'product', 'level,', 'and', 'not', 'the', 'store', 'level,', 'our', 'customers', 'can', 'create', 'beautiful', 'sites', 'that', 'showcase', 'their', 'products,', 'convert', 'visitors', 'into', 'customers,', 'and', 'increase', 'the', 'value', 'of', 'each', 'purchase.', 'SamCart', 'is', 'looking', 'for', 'a', 'talented', 'Data', 'Analyst', 'to', 'join', 'our', 'team.', 'Our', 'Finance', 'team', 'is', 'growing', 'fast', 'and', 'needs', 'the', 'support', 'of', 'an', 'analytic', 'and', 'process-oriented', 'operations', 'individual', 'to', 'help', 'launch', 'tools', 'and', 'bring', 'structure', 'to', 'our', 'reporting.', 'Requirements', 'An', 'understanding', 'of', 'SAAS', 'revenue', 'models', 'and', 'best', 'practices', 'Highly', 'skilled', 'at', 'writing', 'SQL', 'to', 'query', 'relational', 'databases,', 'knowledge', 'in', 'R', 'or', 'Python', 'is', 'a', 'plus', ':', 'Here', 'at', 'SamCart,', 'we', 'are', 'startup', 'veterans,', 'marketing', 'savants,', 'experience', 'experts,', 'and', 'eCommerce', 'bosses.', 'Our', 'goal', 'is', 'to', 'build', 'the', 'industry-leading', 'direct-to-consumer', 'eCommerce', 'platform.', 'Our', 'team', 'works', 'hard,', 'supports', 'each', 'other,', 'and', 'enjoys', 'these', 'awesome', 'perks.', 'With', 'the', 'above', 'stated,', 'we', 'are', 'open', 'to', 'candidates', 'of', 'all', 'backgrounds', 'and', 'encourage', 'you', 'to', 'apply', 'if', 'interested!', 'SamCart', 'is', 'committed', 'to', 'cultivating', 'a', 'diverse', 'and', 'inclusive', 'team.']</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</si>
  <si>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</si>
  <si>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['Job', 'Description', 'Position', 'Title:', 'Recipes', 'Data', 'Analyst', 'Department:', 'Operations', 'Reports', 'To:', 'Director', 'of', 'Business', 'Applications', 'Development', 'Date:', 'January', '2021', 'Broad', 'Functions:', 'The', 'Supply', 'Chain', 'Data', 'Analyst', 'will', 'work', 'with', 'the', 'Director', 'of', 'Business', 'Applications', 'Development,', 'vendors,', 'and', 'cross-functional', 'internal', 'departments', 'to', 'identify,', 'document,', 'and', 'cleanse', 'master', 'data', 'sets,', 'system', 'data', 'flows,', 'and/or', 'system', 'data', 'process', 'in', 'current', '‘as', 'is’', 'state,', 'as', 'well', 'as', 'future', '‘to', 'be’', 'state,', 'in', 'support', 'of', 'initial', 'deployment', 'and', 'ongoing', 'maintenance', 'of', 'new', 'technologies,', 'primarily', 'CrunchTime', 'Enterprise', 'Manager.', 'The', 'primary', 'responsibility', 'of', 'the', 'Recipes', 'Data', 'Analyst', 'is', 'to', 'ensure', 'all', 'the', 'recipes', 'are', 'correctly', 'added', 'and', 'maintained', 'within', 'CrunchTime', 'and', 'linked', 'correctly', 'to', 'the', 'Point', 'of', 'Sale', 'application,', 'ensuring', 'proper', 'sales', 'and', 'cost', 'of', 'goods', 'reporting', 'and', 'inventory', 'depletion.', 'The', 'individual', 'who', 'holds', 'this', 'position', 'will', 'also', 'be', 'in', 'charge', 'of', 'keeping', 'the', 'theoretical', 'COGS', 'by', 'item', 'up', 'to', 'date.', 'The', 'candidate', 'ensures', 'the', 'integrity', 'of', 'Areas’', 'data,', 'making', 'sure', 'that', 'both', 'the', 'new', 'data', 'that', 'gets', 'generated,', 'as', 'well', 'as', 'imported', 'data,', 'follows', 'the', 'specified', 'criteria,', 'as', 'defined', 'by', 'business', 'and', 'system', 'requirements.', 'This', 'position', 'will', 'mainly', 'interact', 'with', 'Operations,', 'Finance,', 'and', 'IT', 'departments', 'to', 'make', 'sure', 'the', 'recipes', 'housed', 'in', 'the', 'system', 'accurately', 'reflect', 'what', 'is', 'being', 'executed', 'in', 'the', 'field.', 'This', 'position', 'will', 'carry', 'out', 'these', 'tasks', 'in', 'a', 'technical', 'and', 'systematic', 'way', 'to', 'ensure', 'operations', 'has', 'a', 'valuable', 'and', 'user-friendly', 'tool,', 'adopting', 'industry', 'best', 'practices,', 'while', 'also', 'allowing', 'for', 'company', 'growth', 'and', 'scale.', 'The', 'role', 'will', 'be', 'integral', 'to', 'a', 'new', 'system', 'implementation,', 'and', 'initial', 'data', 'cleansing', 'may', 'be', 'required,', 'along', 'with', 'ongoing', 'system', 'and', 'data', 'maintenance', 'after', 'launch', 'and', 'ongoing.']</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</si>
  <si>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</si>
  <si>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['Data', 'Analyst', 'III', '–', 'Peri-', 'and', 'Post', 'Approval', 'Studies', '(PPAS)', 'This', 'position', 'is', 'also', 'open', 'to', 'being', 'remote', 'based,', 'depending', 'on', 'candidate’s', 'experience', 'Position', 'Overview:', 'Implements', 'a', 'broad', 'range', 'of', 'analyses', 'working', 'with', 'little', 'or', 'no', 'supervision', 'and', 'has', 'substantive', 'involvement', 'in', 'planning', 'and', 'design', 'phases', 'of', 'a', 'project.', 'This', 'individual', 'will', 'work', 'independently', 'to', 'support', 'the', 'sponsor', 'team', 'on', 'epidemiological', 'studies', 'using', 'large', 'health', 'administrative', 'databases', 'such', 'as', 'MarketScan/Truven,', 'Optum,', 'CPRD,', 'etc,', 'pp', 'ort', 'the', 'sponsor', 'team', 'on', 'epidemiological', 'studies', 'using', 'large', 'health', 'administrative', 'databases', 'such', 'as', 'MarketScan/Truven,', 'Optum,', 'CPRD,', 'etc.', 'This', 'individual', 'will', 'also', 'be', 'required', 'to', 'provide', 'input', 'in', 'the', 'planning', 'and', 'designing', 'phases', 'of', 'projects', 'under', 'the', 'supervision', 'of', 'a', 'more', 'senior', 'staff', 'member.The', 'main', 'programming', 'language', 'is', 'SAS', '(e.g.,', 'SAS', 'Base,', 'SAS', 'Stat,', 'SAS', 'Macro),', 'but', 'this', 'position', 'also', 'requires', 'knowledge', 'of', 'Python,', 'PySpark', 'or', 'R.', 'Promising', 'SAS', 'candidates', 'without', 'these', 'additional', 'skills', 'will', 'be', 'provided', 'the', 'opportunity', 'for', 'additional', 'training.', 'In', 'addition,', 'this', 'individual', 'will', 'participate', 'in', 'quantitative', 'analysis', 'of', 'retrospective', 'and', 'prospective', 'data,', 'clinical', 'and', 'observational,', 'and', 'both', 'existing', 'data', 'and', 'data', 'collected', 'explicitly', 'for', 'research', 'objectives', '(de', 'novo', 'data', 'collection)', 'working', 'with', 'the', 'researchers', 'in', 'Evidera.']</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</si>
  <si>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</si>
  <si>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['MackinThe', "team's", 'mission', 'is', 'to', 'develop', 'privacy-protective', 'and', 'innovative', 'approaches', 'to', 'data', 'that', 'help', 'bring', 'the', 'world', 'closer', 'together', 'and', 'improve', "people's", 'lives.', 'In', 'this', 'role,', "you'll", 'help', 'the', 'company', 'promote', 'privacy', 'in', 'the', 'context', 'of', 'our', 'partnerships', 'with', 'third-party', 'app', 'developers.', 'In', 'particular,', 'this', 'role', 'will', 'focus', 'on', 'working', 'with', 'investigations', 'and', 'enforcement', 'teams', 'across', 'the', 'company', 'to', 'ensure', 'our', 'app', 'developer', 'partners', 'and', 'other', 'third', 'parties', 'using', 'our', 'services', 'are', 'complying', 'with', 'our', 'applicable', 'terms', 'and', 'policies', 'governing', 'data', 'collection', 'and', 'use.The', 'role', 'may', 'also', 'include', 'engagement', 'with', 'the', 'app', 'developer', 'community', 'and', 'other', 'industry', 'groups', 'on', 'best', 'practices', 'for', 'ensuring', 'that', 'data', 'can', 'be', 'used', 'for', 'economic', 'and', 'social', 'good', 'while', 'also', 'protecting', 'privacy.']</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</si>
  <si>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</si>
  <si>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['Overview', 'Tweet', 'Marketing', 'Business/Data', 'Analyst,', 'Tampa,', 'FL', 'Right', 'to', 'Hire,', 'Digital', 'Lead', 'Distribution,', 'Salesforce,', 'Advanced', 'Excel,', 'SQL,', 'Data', 'Visual', 'Tools,', 'UAT,', 'Agile', 'Environment,', 'Write,', 'Edit,', 'Process', 'improvement', '=============================', 'Why', 'work', 'with', 'me?', 'Experienced', 'staffing', 'professional,', 'knows', 'client', 'corporate', 'culture/hiring', 'manager,', 'resume', 'and', 'interview', 'preparation,', 'most', 'ethical', 'person', 'in', 'the', 'business,', 'but', 'only', 'works', 'with', 'like-minded', 'people', '.', '.',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</si>
  <si>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</si>
  <si>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['About', 'Highlight:', 'Know', 'Way.', 'Know', 'How.', 'For', 'over', 'ten', 'years,', 'Highlight', 'has', 'provided', 'Development', 'and', 'Modernization,', 'Secure', 'IT', 'and', 'Mission', 'Solutions', 'for', 'our', 'federal', 'government', 'customers.', 'We', 'know', 'the', 'technology;', 'we', 'understand', 'the', 'way', 'our', 'customers', 'and', 'their', 'stakeholders', 'work;', 'and', 'we', 'know', 'how', 'to', 'implement', 'industry', 'best', 'practices', 'for', 'development', 'and', 'services,', 'delivering', 'end-to-end', 'solutions', 'that', 'minimize', 'risk', 'and', 'maximize', 'results.', 'We’re', 'an', 'EOE', 'that', 'empowers', 'our', 'people—no', 'matter', 'their', 'race,', 'color,', 'religion,', 'sex,', 'gender', 'identity,', 'sexual', 'orientation,', 'national', 'origin,', 'disability,', 'veteran', 'status,', 'or', 'other', 'protected', 'characteristic—to', 'fearlessly', 'drive', 'change.', 'Overview:', 'Highlight', 'is', 'looking', 'for', 'a', 'Data', 'Analyst', 'to', 'support', "USAID's", 'Office', 'of', 'Acquisition', 'and', 'Assistance', '(M/OAA).', 'Responsibilities:', 'Qualifications:', '-:']</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</si>
  <si>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</si>
  <si>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</si>
  <si>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</si>
  <si>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 "What's", 'the', 'role?', 'In',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 'You', 'will', 'design,', 'specify,', 'and', 'create', 'prototypes', 'of', 'large', 'and', 'varied', 'data', 'models', 'and', 'data', 'sets,', 'both', 'financial', 'and', 'non-financial,', 'using', 'a', 'wide', 'range', 'of', 'tools,', 'methods', 'and', 'platforms.', 'We', 'expect', 'you', 'to', 'evaluate', 'areas', 'of', 'interest,', 'understand', 'what', 'is', 'possible', 'and', 'commercially', 'viable,', 'recognize', 'which', 'models', 'and', 'concepts', 'should', 'be', 'applied,', 'and', 'how', 'the', 'data', 'resources', 'should', 'be', 'acquired.', 'An', 'open,', 'creative', 'approach', 'is', 'critical', 'to', 'your', 'success.', 'Whilst',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 'Most', 'critically,', 'you', 'will', 'deliver', 'the', 'output', 'of', 'your', 'data', 'design', 'to', 'business', 'users', '(both', 'non-technical', 'and', 'technical)', 'and', 'will', 'be', 'a', 'key', 'person', 'in', 'shaping', 'the', 'product', 'offering', 'and', 'the', 'customer', 'experience.', "We'll", 'trust', 'you', 'to']</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</si>
  <si>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</si>
  <si>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t>
  </si>
  <si>
    <t>Epitec
POSITION:
Data Analyst
JOB TYPE:
Full Time, Contract - 6 Months
LOCATION:
Ridgefield Park, NJ
JOB SUMMARY FOR DATA ANALYST:</t>
  </si>
  <si>
    <t>['Epitec', 'POSITION:', 'Data', 'Analyst', 'JOB', 'TYPE:', 'Full', 'Time,', 'Contract', '-', '6', 'Months', 'LOCATION:', 'Ridgefield', 'Park,', 'NJ', 'JOB', 'SUMMARY', 'FOR', 'DATA', 'ANALYST:']</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</si>
  <si>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</si>
  <si>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'Position',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</si>
  <si>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</si>
  <si>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</si>
  <si>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</si>
  <si>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</si>
  <si>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</si>
  <si>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'Powered', 'by', 'JazzHR']</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</si>
  <si>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</si>
  <si>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t>
  </si>
  <si>
    <t>DEPT OF HEALTH/MENTAL HYGIENE
Job Posting Notice
Job ID
458897
Business Title
Data Analyst
Civil Service Title
CITY RESEARCH SCIENTIST
Title Classification
Non-Competitive
Job Category
Health, Policy, Research &amp; Analysis
Career Level
Experienced (non-manager)</t>
  </si>
  <si>
    <t>['DEPT', 'OF', 'HEALTH/MENTAL', 'HYGIENE', 'Job', 'Posting', 'Notice', 'Job', 'ID', '458897', 'Business', 'Title', 'Data', 'Analyst', 'Civil', 'Service', 'Title', 'CITY', 'RESEARCH', 'SCIENTIST', 'Title', 'Classification', 'Non-Competitive', 'Job', 'Category', 'Health,', 'Policy,', 'Research', '&amp;', 'Analysis', 'Career', 'Level', 'Experienced', '(non-manager)']</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</si>
  <si>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</si>
  <si>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['The', 'Company', 'BlueLabs',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 'Today,', 'our', 'team', 'counts', 'over', '40', 'data', 'scientists,', 'engineers,', 'and', 'strategists', 'from', 'diverse', 'backgrounds', 'who', 'share', 'a', 'passion', 'for', 'using', 'data', 'to', 'solve', 'the', 'world’s', 'greatest', 'social', 'and', 'analytical', 'challenges.', 'We’ve',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'we’ve', 'developed', 'some', 'of', 'the', 'most', 'innovative', 'tools', 'available', 'in', 'analytics,', 'media', 'optimization,', 'reporting,', 'and', 'influencer', 'outreach.', 'Data',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 'The', 'salary', 'for', 'this', 'position', 'is', '$67,000/year.', 'We', 'are', 'always', 'looking', 'for', 'great', 'team', 'members', 'to', 'join', 'BlueLabs,', 'but', 'are', 'not', 'actively', 'filling', 'a', 'spot', 'at', 'this', 'time.', 'At',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</si>
  <si>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</si>
  <si>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['FTI', 'is', 'seeking', 'a', 'full', 'time,', 'highly', 'qualified', 'Senior', 'Advisory', 'Data/Reporting', 'Analyst', 'with', 'experience', 'in', 'the', 'defense', 'industry', 'for', 'capturing,', 'analyzing', ',', 'collaborating,', 'and', 'implementing', 'an', 'integrated', 'suite', 'of', 'international', 'S-Series+', 'specifications', 'and', 'standardization', 'across', 'a', 'large', 'scale,', 'enterprise', 'wide', 'Navy', 'Program', 'of', 'Record', 'for', 'NAVSEA', '03R/05R', 'that', 'utilizes', 'different', 'data', 'from', 'Navy', 'legacy', 'data', 'sources.', 'The', 'Senior', 'Advisory', 'Data/Reporting', 'Analyst', 'will', 'ensure', 'that', 'S-Series', 'data', 'standards,', 'structures,', 'and', 'language', 'is', 'applied', 'throughout', 'the', 'program', 'to', 'interweave', 'required', 'data', 'elements', 'for', 'varying', 'integrated', 'product', 'support', '(IPS)', 'aspects,', 'and', 'will', 'consistently', 'use', 'product', 'data', 'throughout', 'the', 'lifecycle', 'and', 'contract', 'for', 'data', 'regardless', 'of', 'the', 'source.', 'Collaborate', 'daily', 'with', 'a', 'geographically', 'dispersed', 'team', 'across', 'multiple', 'domains,', 'and', 'communicate', 'changing', 'priorities', 'in', 'a', 'rapidly', 'evolving,', 'dynamic', 'environment', 'to', 'ensure', 'on-time', 'development', 'and', 'delivery', 'of', 'program', 'data', 'standardization', 'solutions', 'within', 'a', 'Model-Based', 'Systems', 'Engineering', '(MBSE)', 'environment.']</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</si>
  <si>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</si>
  <si>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['ARE', 'YOU', 'LOOKING...', 'To', 'make', 'a', 'difference', 'at', 'the', 'fastest', 'growing', 'company', 'in', 'America?', 'For', 'exemplary', 'benefits', 'and', 'significant', 'equity', 'grants?', 'To', 'bring', 'your', 'dog', 'to', 'work,', 'to', 'have', 'an', 'executive', 'chef', 'prepare', 'your', 'lunch', 'every', 'day', 'or', 'enjoy', 'unlimited', 'vacation', 'days?', 'Forward', 'to', 'being', 'a', 'maverick', 'in', 'a', 'highly-disruptive,', 'celebrity-owned', 'tech/communications', 'company?', 'To', 'simply', 'have', 'a', 'ton', 'of', 'fun?', 'You', 'are', 'not', 'dreaming.', 'This', 'is', 'a', 'dream', 'company', 'to', 'work', 'for', 'and', 'we', 'are', 'located', 'right', 'here', 'in', 'OC.', 'WE', 'ARE', 'MINT', 'MOBILE', 'We', 'connect', 'people', 'to', "what's", 'most', 'important', 'in', 'their', 'lives:', 'Easily,', 'affordably', 'and', 'reliably.', 'We', 'strive', 'to', 'be', "California's", 'Preeminent', 'Destination', 'Employer.', 'Oh', 'yeah,', 'we', 'get', 'it', 'too!', 'We', 'understand', 'what', 'matters', 'to', 'you', 'most.', "You're", 'an', 'individual', 'with', 'unique', 'needs,', 'and', "we're", 'prepared', 'to', 'exceed', 'any', 'expectations', 'you', 'have', 'for', 'an', 'ideal', 'employer.', "We're", 'smart,', 'strategic,', 'and', 'get', 'things', 'done', 'without', 'a', 'lot', 'of', 'red', 'tape', 'or', 'unnecessary', 'politics.', 'Everyone', 'matters', 'here', 'and', 'everyone', 'has', 'a', 'voice.', 'Expect', 'to', 'spend', 'your', 'time', 'contributing', 'to', 'projects', 'that', 'really', 'matter.', 'We', 'obsess', 'over', 'the', 'employee', 'experience.', 'To', 'start,', 'we', 'provide', 'some', 'of', 'the', 'most', 'competitive', 'salary,', 'benefits,', 'family', 'leave,', 'vacation,', 'retirement', 'and', 'equity', 'options', 'in', 'Southern', 'California.', 'We', 'believe', 'in', 'you', 'and', 'invest', 'in', 'you.', 'Not', 'just', 'your', 'career', 'aspirations,', 'but', 'your', 'life.', 'In', 'addition,', "we've", 'got', 'a', 'laundry', 'list', 'of', 'perks', "you'll", 'brag', 'about', 'on', 'insta', '--', 'Lunch', 'every', 'day', 'prepared', 'by', 'our', 'very', 'own', 'chef,', 'healthy', 'snacks,', 'onsite', 'gym,', 'free', 'massages,', 'car', 'wash', 'services,', 'and', 'most', 'importantly,', 'a', 'team', 'atmosphere.', 'We', 'even', 'raise', 'the', 'bar', 'on', 'well', 'bars,', 'including', 'Espresso/Cappuccino/Nitro/Cold', 'Brew/Kombucha', 'Bar,', 'Froyo', 'Bar,', 'Breakfast', 'Bar,', 'Snack', 'Bar', 'and', 'a,', 'well,', 'you', 'know,', 'bar', '(after', '5', 'pm).', 'And', 'if', 'you', 'feel', 'intrigued', 'right', 'now', 'reading,', 'imagine', 'the', 'co-workers', 'we', 'have', 'already', 'attracted.', 'This', 'is', 'the', 'kind', 'of', 'team', "you'll", 'want', 'to', 'take', 'home', 'to', 'mom', 'or', 'invite', 'to', 'your', "kid's", 'next', 'birthday', 'party.', 'This', 'is', 'the', 'kind', 'of', 'close-knit', 'community', 'happening', 'here.', 'Come', 'check', 'out', 'how', 'you', 'can', 'be', 'part', 'of', 'Mint!', 'We', 'are', 'looking', 'for', 'our', 'next', 'extraordinary', 'to', 'join', 'our', 'The', 'Data', 'Analyst', 'I', '-', 'Wholesale', 'is', 'a', 'junior', 'role', 'on', 'the', 'Data', 'Science', 'and', 'Reporting', 'Team', 'that', 'is', 'responsible', 'for', 'the', 'delivery', 'of', 'performance', 'data', 'analysis,', 'reporting', 'and', 'visualization', 'of', 'key', 'business', 'processes,', 'and', 'performance', 'indicators', 'with', 'specialization', 'in', 'the', 'Wholesale', 'business', 'and', 'data', 'domains.', 'This', 'role', 'provides', 'a', 'broad', 'range', 'of', 'reporting', 'and', 'analyses', 'with', 'the', 'expectation', 'that', 'they', 'will', 'leverage', 'deep', 'technical', 'skills', 'in', 'the', 'curation', 'of', 'data.', 'Your', 'usual', 'day', 'of', 'awesomeness', 'includes:', 'Take', 'a', 'look', 'at', 'this', 'job', 'description,', 'if', 'you', 'are', 'the', 'right', 'person,', 'please', 'apply.', 'If', 'Mint', 'Mobile', "doesn't", 'appear', 'to', 'be', 'a', 'fit', 'for', 'you,', 'refer', 'a', 'friend', 'or', 'colleague', 'and', 'get', '$1,000.', 'Just', 'send', 'us', 'an', 'email', 'to', 'referralbonus@mintmobile.com', 'with', '1)', 'your', 'name', 'and', '2)', 'their', 'resume', 'or', 'link', 'to', 'their', 'LinkedIn', 'page.', 'If', 'we', 'hire', 'them', 'and', 'they', 'stay', 'for', '90', 'days,', 'you', 'get', '$1,000.', 'For', 'more', 'details', 'of', 'restrictions', 'and', 'rules,', 'please', 'email', 'referralbonus@mintmobile.com.']</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</si>
  <si>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</si>
  <si>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['We', 'are', 'looking', 'for', 'a', 'Data', 'Entry', 'clerk', 'for', 'a', 'Retail', 'Point', 'of', 'Sale', 'environment.', 'Work', 'duties', 'include', 'but', 'are', 'not', 'limited', 'to:', 'heavy', 'use', 'of', 'Microsoft', 'Excel', 'and', 'its', 'functions,', 'history', 'of', 'support', 'for', 'Microsoft', 'Windows', 'OS,', 'Database', 'analysis,', 'PC', 'networking', 'skills,', 'Anti-virus', 'implementation', 'and', 'support,', 'and', 'assistance', 'in', 'various', 'PC', 'based', 'day', 'to', 'day', 'operations.', 'We', 'are', 'willing', 'to', 'train', 'but', 'a', 'history', 'in', 'these', 'areas', 'is', 'required', 'to', 'apply', 'for', 'this', 'position.', 'Please', 'be', 'sure', 'to', 'include', 'a', 'Resume.', 'Job', 'Type:', 'Full-time', 'Experience:', 'Data', 'Entry:', '2', 'years', '(Required)', 'Additional', 'Compensation:']</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</si>
  <si>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</si>
  <si>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['Type', '-', 'Full-time', 'Experience', '-', 'Senior', 'Level', 'Start', 'Date', '-', 'ASAP', 'Department', '-', 'Data', 'Analysis', 'What', 'is', 'RoverPass?', 'RoverPass', 'is', 'headquartered', 'in', 'Austin,', 'TX', 'with', 'offices', 'in', 'Guadalajara', 'Mexico,', 'and', 'Ft.', 'Lauderdale,', 'FL.', 'We', 'are', 'a', '~40', 'person', 'startup', 'focusing', 'on', 'the', 'campground', 'and', 'RV', 'park', 'industry.', 'We', 'provide', 'campgrounds', 'and', 'RV', 'parks', 'with', 'a', 'property', 'management', 'system', 'and', 'marketing', 'services', 'to', 'help', 'drive', 'them', 'more', 'business.', 'We', 'are', 'a', 'small', 'team', 'and', 'require', 'a', 'hands-on', 'and', 'hungry', 'approach.', 'The', 'data', 'analyst', 'hire', 'helps', 'the', 'executive', 'team', 'make', 'critical', 'decisions', 'and', 'by', 'providing', 'analysis', 'to', 'help', 'determine', 'overall', 'company', 'direction.', 'If', "you're", 'interested', 'in', 'opportunities', 'at', 'RoverPass,', "we'd", 'love', 'to', 'hear', 'from', 'you!', 'What', 'is', 'the', 'Role?', 'You', 'will', 'be', 'the', 'leader', 'of', 'the', 'RoverPass', 'data', 'analytics', 'department.', 'You', 'will', 'manage', 'incoming', 'requests', 'from', 'various', 'departments', 'and', 'also', 'work', 'with', 'various', 'teams', 'to', 'provide', 'usable', 'insights', 'from', 'analyzed', 'data.', 'You', 'will', 'assist', 'the', 'finance', 'team', 'in', 'performing', 'more', 'accurate', 'financial', 'projections.', 'You', 'will', 'also', 'help', 'the', 'sales', 'team', 'mine', 'data', 'at', 'scale', 'to', 'help', 'create', 'a', 'qualified', 'call', 'list', 'for', 'large', 'deal', 'opportunities.', "You'll", 'perform', 'strategic', 'business', 'analyses', 'for', 'various', 'departments', 'and', 'synthesize', 'findings', 'for', 'business', 'leaders.', 'These', 'analyses', 'will', 'provide', 'the', 'foundation', 'for', 'future', 'business', 'initiatives.', 'The', 'data', 'that', 'you', 'model', 'and', 'analyze', 'will', 'be', 'used', 'across', 'the', 'company', 'to', 'monitor', 'the', 'health', 'of', 'the', 'business', 'and', 'identify', 'areas', 'for', 'improvement.', 'You', 'will', 'be', 'a', 'key', 'caretaker', 'of', 'our', 'garden', 'of', 'knowledge.', 'What', "You'll", 'Do?', 'Who', 'You', 'Are?', 'Powered', 'by', 'JazzHR']</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</si>
  <si>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</si>
  <si>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'A', 'commitment', 'to', 'working', 'alongside', 'others', 'at', 'IHME', 'to', 'illuminate', 'the', 'health', 'impacts', 'of', 'systemic', 'racism', 'and', 'to', 'work', 'within', 'IHME', 'to', 'make', 'our', 'organization', 'more', 'diverse', 'and', 'inclusive.', 'See', 'IHME’s', 'DEI', 'statement', 'here:', 'http://www.healthdata.org/get-involved/careers/dei.', 'Weekend', 'and', 'evening', 'work', 'sometimes', 'required.',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</si>
  <si>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</si>
  <si>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['This', 'large', 'banking', 'client', 'of', 'ours', 'is', 'looking', 'for', 'an', 'experiences', 'Marketing', 'Analyst', 'to', 'join', 'their', 'team', 'for', 'a', 'long', 'term', 'remote', 'opportunity.', 'They', 'need', 'someone', 'with', 'expert', 'level', 'experience', 'using', 'the', 'Evergage', 'platform,', 'also', 'known', 'as', 'Interaction', 'Studio.', 'If', 'you', 'come', 'with', 'that', 'experience', 'and', 'have', 'at', 'least', '5', 'years', 'of', 'marketing', 'tenure', 'then', 'please', 'keep', 'reading!', 'Responsibilities', 'Provides', 'strategic', 'and', 'tactical', 'leadership', 'in', 'the', 'management', 'of', 'relationships', 'and', 'integration', 'of', 'plans/programs', 'with', 'cross', 'functional', 'business', 'partners,', 'recognizing', 'the', 'significance', 'of', 'competing', 'priorities', 'and', 'strategies', 'and', 'adjusting', 'approach', 'as', 'necessary.', 'Skills', 'Education', 'Qualifications',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</si>
  <si>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</si>
  <si>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'is', 'a', 'contract', 'position', 'expected', 'to', 'go', 'continue', 'for', '6+', 'months.', 'Reporting:', 'Work', 'with', 'staff', 'to', 'prepare/compile', 'reports', 'for', 'procurement', 'team.', 'Run', 'and', 'investigate', 'reports', 'to', 'reconcile', 'data', 'and', 'current', 'accounts.', 'Update', 'new', 'findings', 'into', 'business', 'system', 'Enterprise', 'Asset', 'Management', '(EAM)', 'Talent', 'Requirements:', 'o', 'Pivot', 'table', 'and', 'V-lookups',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</si>
  <si>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</si>
  <si>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['Supports', 'and', 'educates', 'data', 'stewards', 'in', 'data', 'governance', 'practices,', 'data', 'catalog', 'management,', 'and', 'metadata', 'management.', 'Defines', 'new', 'data', 'collection', 'and', 'analysis', 'processes.', 'Transforms', 'business', 'questions', 'into', 'queries', 'on', 'the', 'available', 'data', 'sets.', 'Generates', 'data-related', 'metrics', 'and', 'shares', 'them', 'with', 'the', 'business', 'data', 'stewards.', 'Create', 'moderate', 'to', 'complex', 'excel', 'documents;', 'coordinate', 'requirements', 'with', 'stakeholders,', 'develop', 'pivot', 'tables,', 'ensure', 'accuracy', 'by', 'determining', 'patterns', 'and', 'investigating', 'discrepancies', 'in']</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</si>
  <si>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</si>
  <si>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['CareDash,', 'a', 'venture-backed', 'startup', 'located', 'in', 'Cambridge,', 'MA,', 'is', "America's", 'fastest', 'growing', 'healthcare', 'review', 'website', 'with', 'over', '2', 'million', 'users', 'each', 'month.', 'Since', '2016,', "we've", 'built', 'CareDash', 'into', 'the', 'most', 'transparent,', 'accessible,', 'and', 'inclusive', 'healthcare', 'review', 'site', 'and', 'have', 'empowered', 'millions', 'of', 'users', 'to', 'feel', 'informed', 'and', 'confident', 'making', 'important', 'decisions', 'about', 'their', 'healthcare.', 'Join', 'our', 'team', 'and', 'help', 'us', 'further', 'our', 'mission.', 'Trusted', 'reviews.', 'Trusted', 'care.', 'CareDash', 'is', 'looking', 'for', 'an', 'entrepreneurial', 'and', 'highly', 'motivated', 'Data', 'Analyst', 'to', 'join', 'our', 'dynamic', 'Email', 'Analytics', 'team.', 'Data', 'is', 'the', 'foundation', 'of', 'our', 'business', 'and', 'drives', 'all', 'efforts', 'at', 'CareDash', 'including', 'supporting', 'cross-functional', 'projects', 'across', 'marketing', 'operations,', 'healthcare', 'analytics,', 'and', 'data', 'engineering.', 'Our', 'Analyst', 'positions', 'offer', 'a', 'high', 'level', 'of', 'autonomy', 'and', 'flexibility,', 'and', 'you', 'will', 'be', 'encouraged', 'to', 'take', 'ownership', 'of', 'your', 'projects', 'and', 'find', 'opportunities', 'in', 'which', 'statistical', 'analysis', 'and', 'modeling', 'can', 'be', 'applied', 'to', 'improve', 'the', 'business.']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</si>
  <si>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</si>
  <si>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</si>
  <si>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</si>
  <si>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</si>
  <si>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</si>
  <si>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['Why', 'We', 'Work', 'at', 'Dun', '&amp;', 'Bradstreet', 'We', 'are', 'at', 'a', 'transformational', 'moment', 'in', 'our', 'company', 'journey', '-', 'and', 'we’re', 'so', 'excited', 'about', 'it.', 'Each', 'day,', 'we', 'are', 'finding', 'new', 'ways', 'to', 'strengthen', 'our', 'award-winning', 'culture,', 'and', 'to', 'accelerate', 'creativity,', 'innovation', 'and', 'growth.', 'Our', 'purpose', 'is', 'to', 'help', 'customers', 'improve', 'business', 'performance', 'with', 'Dun', '&amp;', 'Bradstreet’s', 'Data', 'Cloud', 'and', 'Live', 'Business', 'Identity,', 'and', 'we’re', 'wildly', 'passionate', 'and', 'committed', 'to', 'this', 'purpose.', 'So,', 'if', 'you’re', 'looking', 'to', 'make', 'an', 'immediate', 'impact', 'at', 'a', 'company', 'that', 'welcomes', 'bold', 'and', 'diverse', 'thinking,', 'come', 'join', 'us!', 'The', 'Corporate', 'Linkage', 'team', 'is', 'responsible', 'for', 'discovery,', 'curation,', 'and', 'synthesis', 'of', 'corporate', 'hierarchies', '/', 'linkage', 'relationships,', 'including', 'innovation', 'activities', 'to', 'explore', 'additional', 'opportunities', 'in', 'the', 'context', 'of', 'corporate', 'actions', '(ie.', 'mergers,', 'acquisitions', 'and', 'divestitures)', 'and', 'new', 'digital', 'behaviors', '(ie.', 'gig-economy', 'and', 'temporary', 'digital', 'collaboration', 'structures).', 'We', 'partner', 'closely', 'with', 'customers', 'and', 'customer-facing', 'teams', 'on', 'specific', 'dissatisfiers', 'to', 'understand', 'context', 'for', 'future', 'improvements.', 'As', 'a', 'Data', 'Analyst', 'within', 'the', 'Corporate', 'Linkage', 'team,', 'you', 'will', 'develop', 'and', 'implement', 'new', 'programs', 'and', 'processes,', 'and', 'transform', 'existing', 'programs', 'and', 'processes,', 'to', 'improve', 'accuracy', 'and', 'completeness', 'of', 'ownership-based', 'hierarchy', 'data,', 'both', 'independently', 'and', 'within', 'teams,', 'to', 'support', 'achievement', 'of', 'key', 'organizational', 'objectives.', 'Responsibilities:', 'Basic', 'Qualifications', 'Dun', '&amp;', 'Bradstreet', 'is', 'an', 'Equal', 'Opportunity', 'Employer', 'and', 'all', 'qualified', 'applicants', 'will', 'receive', 'consideration', 'for', 'employment', 'without', 'regard', 'to', 'race,', 'color,', 'religion,', 'creed,', 'sex,', 'age,', 'national', 'origin,', 'citizenship', 'status,', 'disability', 'status,', 'sexual', 'orientation,', 'gender', 'identity', 'or', 'expression,', 'pregnancy,', 'genetic', 'information,', 'protected', 'military', 'and', 'veteran', 'status,', 'ancestry,', 'marital', 'status,', 'medical', 'condition', '(cancer', 'and', 'genetic', 'characteristics)', 'or', 'any', 'other', 'characteristic', 'protected', 'by', 'law.', 'We', 'are', 'committed', 'to', 'Equal', 'Employment', 'Opportunity', 'and', 'providing', 'reasonable', 'accommodations', 'to', 'applicants', 'with', 'physical', 'and/or', 'mental', 'disabilities.', 'If', 'you', 'are', 'interested', 'in', 'applying', 'for', 'employment', 'with', 'Dun', '&amp;', 'Bradstreet', 'and', 'need', 'special', 'assistance', 'or', 'an', 'accommodation', 'to', 'use', 'our', 'website', 'or', 'to', 'apply', 'for', 'a', 'position,', 'please', 'send', 'an', 'e-mail', 'with', 'your', 'request', 'to', 'TalentAcquisitionTeam@dnb.com.', 'Determination', 'on', 'requests', 'for', 'reasonable', 'accommodation', 'are', 'made', 'on', 'a', 'case-by-case', 'basis.', 'Please', 'note', 'that', 'all', 'Dun', '&amp;', 'Bradstreet', 'job', 'postings', 'can', 'be', 'found', 'at', 'https://dnb.wd1.myworkdayjobs.com/Careers', 'and', 'all', 'communication', 'from', 'Dun', '&amp;', 'Bradstreet', 'will', 'come', 'from', 'an', 'email', 'address', 'ending', 'in', '@dnb.com.']</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</si>
  <si>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</si>
  <si>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['As', 'the', 'leading', 'workforce', 'management', 'solution', 'for', 'the', 'skilled', 'trades,', 'Workrise', 'makes', 'it', 'easier', 'for', 'skilled', 'laborers', 'to', 'find', 'work,', 'and', 'for', 'companies', 'to', 'find', 'in-demand', 'workers.', 'Workrise', 'currently', 'operates', 'in', 'wind,', 'solar,', 'construction,', 'oil', 'and', 'gas,', 'and', 'defense', 'industries.', "We're", 'growing,', 'and', "we'd", 'love', 'to', 'learn', 'what', 'you', 'can', 'add', 'to', 'our', 'team!', 'We', 'are', 'looking', 'for', 'a', 'strong', 'data', 'analyst', 'to', 'come', 'join', 'Workrise',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'Our', 'ideal', 'candidate', 'for', 'this', 'role', 'will', 'be', 'someone', 'who', 'is', 'excited', 'by', 'the', 'challenge', 'of', 'being', 'part', 'of', 'a', 'rapidly', 'changing', 'and', 'maturing', 'data', 'environment', 'and', 'enjoys', 'solving', 'complex', 'and', 'ambiguous', 'problems.', 'Sound', 'like', 'you?', 'Keep', 'reading']</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</si>
  <si>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</si>
  <si>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</si>
  <si>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</si>
  <si>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</si>
  <si>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</si>
  <si>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</si>
  <si>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</si>
  <si>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</si>
  <si>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</si>
  <si>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</si>
  <si>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</si>
  <si>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</si>
  <si>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</si>
  <si>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'Essential', 'Requirements:', ':']</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</si>
  <si>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</si>
  <si>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</si>
  <si>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</si>
  <si>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['US', 'Data', 'Protection', 'Senior', 'Analyst', 'Location:', 'Anywhere', 'in', 'the', 'US', 'Are', 'you', 'passionate', 'about', 'technology', 'and', 'interested', 'in', 'joining', 'a', 'community', 'of', 'collaborative', 'colleagues', 'who', 'respectfully', 'and', 'courageously', 'seek', 'to', 'challenge', 'the', 'status', 'quo?', 'If', 'so,', 'read', 'on', 'to', 'learn', 'more', 'about', 'an', 'exciting', 'opportunity', 'with', 'Deloittes', 'Information', 'Technology', 'Services', '(ITS).', 'We', 'are', 'curious', 'and', 'life-long', 'learners', 'focused', 'on', 'technology', 'and', 'innovation.', 'Work', 'youll', 'do', 'US', 'Data', 'Protection', 'provides', 'data-centric', 'security', 'solutions', 'for', 'the', 'US', 'Member', 'Firm.', 'We', 'are', 'looking', 'for', 'a', 'Senior', 'Analyst', 'to', 'serve', 'as', 'our', 'lead', 'technical', 'resource,', 'providing', 'support', 'for', 'our', 'current', 'security', 'stack', 'and', 'recommending', 'new', 'tools', 'to', 'better', 'protect', 'Deloittes', 'data.', 'If', 'youre', 'an', 'experienced,', 'hands-on', 'IT', 'professional', 'with', 'strong', 'systems', 'administration,', 'incident', 'handling,', 'engineering', 'skills', 'whos', 'interested', 'in', 'growing', 'in', 'the', 'cybersecurity', 'field,', 'this', 'may', 'be', 'the', 'job', 'for', 'you.', 'As', 'part', 'of', 'our', 'Cyber', 'Data', 'Protection', 'team,', 'you', 'will', 'be', 'assisting', 'in', 'designing,', 'deploying', 'and', 'managing', 'technology', 'and', 'process', 'solutions', 'to', 'reduce', 'the', 'potential', 'of', 'data', 'compromise.', 'You', 'will', 'be', 'assisting', 'with', 'testing', 'of', 'data', 'protection', 'and', 'data', 'security', 'solutions.', 'You', 'will', 'work', 'to', 'enhance', 'and', 'mature', 'cyber', 'security', 'data', 'protection', 'capabilities', 'for', 'Deloitte', 'US', 'Member', 'Firm.', 'You', 'will', 'require', 'an', 'understanding', 'of', 'the', 'entire', 'ecosystem', 'of', 'data', 'protection', 'including', 'well-rounded', 'understanding', 'of', 'the', 'information', 'security', 'domains', 'and', 'their', 'inter-relations', 'across', 'that', 'ecosystem.', 'You', 'will', 'be', 'responsible', 'for', 'providing', 'technical', 'product', 'and', 'troubleshooting', 'assistance', 'to', 'Deloitte', 'Employees.', 'You', 'work', 'closely', 'with', 'management,', 'leads,', 'peers,', 'development', 'teams,', 'business', 'analysts,', 'and', 'end', 'users', 'to', 'ensure', 'data', 'protection', 'for', 'systems', 'are', 'used', 'by', 'all', 'areas', 'the', 'organization.', 'Responsibilities:', 'As', 'part', 'of', 'the', 'US', 'Data', 'Protection', 'team,', 'you', 'will', 'have', 'the', 'following', 'core', 'responsibilities:', 'Assist', 'with', 'the', 'development,', 'deployment', 'and', 'support', 'of', 'Data', 'Protection', 'solutions', 'Assist', 'in', 'rolling', 'out', 'Removable', 'Media', 'Protection', 'Data', 'Loss', 'Prevention', '(DLP)', 'policy', 'to', 'prevent', 'data', 'exfiltration', 'using', 'external', 'hard', 'drives/thumb', 'drives', 'and', 'retire', 'legacy', 'encryption', 'technology', 'Assist', 'in', 'maturing', 'DLP', 'solution', 'by', 'creating,', 'testing', 'and', 'implementing', 'new', 'DLP', 'policies', 'within', 'various', 'business', 'areas', 'and', 'client', 'engagements', 'and', 'triaging', 'of', 'DLP', 'incidents.', 'Utilize', 'Data', 'Loss', 'Prevention', '(DLP)', 'products', 'to', 'generate', 'and', 'maintain', 'email,', 'desktop,', 'and', 'network', 'monitoring', 'policies.', 'Proactively', 'assess', 'DLP', 'safeguards', 'across', 'the', 'DLP', 'tool', 'suite', 'to', 'identify', 'potential', 'risks', 'and', 'perform', 'trend', 'analysis.', 'Assist', 'in', 'scanning,', 'quarantining', 'and', 'purging', 'aged', 'data', 'that', 'no', 'longer', 'provide', 'business', 'value', 'from', 'Network', 'Shares,', 'SharePoint', 'Sites', 'and', 'Cloud', 'Storage', 'Assist', 'in', 'Data', 'Classification', 'and', 'Rights', 'Management', 'service', 'roll', 'out', 'to', 'employees,', 'its', 'adoption', 'and', 'provide', 'on-going', 'support', 'Provide', 'technical', 'engineering', 'and', 'troubleshooting', 'support', 'to', 'employees', 'for', 'Web', 'Protection', 'Service', 'consisting', 'of', 'Cloud', 'Web', 'Proxy', 'and', 'Cloud', 'Access', 'Security', 'Broker', '(CASB)', 'Provide', 'technical', 'support', 'to', 'end', 'users', 'in', 'troubleshooting', 'issues', 'related', 'to', 'CASB,', 'DLP,', 'Web', 'Security,', 'Data', 'Classification', 'and', 'Rights', 'Management,', 'Encryption', 'Key', 'Management,', 'SSL', 'Certificates,', 'Database', 'Encryption,', 'Digital', 'Code', 'Signing,', 'Data', 'Access', 'Governance', 'etc.', 'The', 'team', 'Information', 'Technology', 'Services', '(ITS)', 'helps', 'power', 'Deloittes', 'success.', 'ITS', 'drives', 'Deloitte,', 'which', 'serves', 'many', 'of', 'the', 'worlds', 'largest,', 'most', 'respected', 'organizations.', 'We', 'develop', 'and', 'deploy', 'cutting-edge', 'internal', 'and', 'go-to-market', 'solutions', 'that', 'help', 'Deloitte', 'operate', 'effectively', 'and', 'lead', 'in', 'the', 'market.', 'Our', 'reputation', 'is', 'built', 'on', 'a', 'tradition', 'of', 'delivering', 'with', 'excellence.', 'The', '~3,000', 'professionals', 'in', 'ITS', 'deliver', 'services', 'including:', 'Cyber', 'Security', 'Technology', 'Support', 'Technology', '&amp;', 'Infrastructure', 'Applications', 'Relationship', 'Management', 'Strategy', '&amp;', 'Communications', 'Project', 'Management', 'Financials', 'Cyber', 'Security', 'Cyber', 'Security', 'vigilantly', 'protects', 'Deloitte', 'and', 'client', 'data.', 'The', 'team', 'leads', 'a', 'strategic', 'cyber', 'risk', 'program', 'that', 'adapts', 'to', 'a', 'rapidly', 'changing', 'threat', 'landscape,', 'changes', 'in', 'business', 'strategies,', 'risks,', 'and', 'vulnerabilities.', 'Using', 'situational', 'awareness,', 'threat', 'intelligence,', 'and', 'building', 'a', 'security', 'culture', 'across', 'the', 'organization,', 'the', 'team', 'helps', 'to', 'protect', 'the', 'Deloitte', 'brand.', 'Areas', 'of', 'focus', 'include:', 'Risk', '&amp;', 'Compliance', 'Identity', '&amp;', 'Access', 'Management', 'Data', 'Protection', 'Cyber', 'Design', 'Incident', 'Response', 'Security', 'Architecture', 'Business', 'Partnership', 'Cyber', 'Security', 'Data', 'Protection', 'Team', 'The', 'Deloitte', 'Cybersecurity', 'Data', 'Protection', 'Team', 'is', 'responsible', 'for', 'securing', 'and', 'protecting', 'confidential', 'data', 'of', 'Deloitte', 'US', 'Member', 'Firm.', 'The', 'primary', 'mission', 'of', 'the', 'team', 'is', 'to', 'implement', 'and', 'enhance', 'the', 'Cybersecurity', 'controls', 'to', 'protect', 'data', 'for', 'its', 'US', 'Employees', 'and', 'the', 'Clients', 'they', 'serve.', 'Qualifications', 'B.S', 'in', 'Computer', 'Science', 'from', 'a', 'recognized/accredited', 'university', 'Minimum', 'of', '4', 'years', 'of', 'combined', 'experience', 'in', 'the', 'Information', 'Security', '/', 'Cybersecurity', 'domain', 'Hands', 'on', 'experience', 'working', 'with', 'several', 'of', 'the', 'following', 'data', 'protection', 'technologies:', 'Data', 'Loss', 'Prevention', '(DLP)', 'technology', 'Data', 'Access', 'Governance', 'technology', 'Data', 'Discovery,', 'Retention', 'and', 'Destruction', 'technologies', 'Data', 'Classification', 'and', 'Rights', 'Management', 'technology', 'Cloud', 'Access', 'Security', 'Broker', '(CASB)', 'technology', 'Web', 'Security', 'and', 'SSL', 'Decryption', 'technology', 'SSL', 'Certificate', 'and', 'Encryption', 'Key', 'Lifecycle', 'Management', 'technology', 'Database', 'Encryption', 'technologies', 'Experience', 'with', 'troubleshooting', 'issues', 'and', 'assisting', 'end', 'users', 'to', 'mitigate', 'issues', 'Familiarity', 'with', 'change', 'management', 'and', 'deployment', 'processes', 'in', 'large', 'IT', 'organizations', 'Working', 'knowledge', 'with', 'common', 'IT', 'technologies', 'such', 'as', 'Windows', 'Server,', 'Linux/Unix,', 'Databases,', 'Active', 'Directory/LDAP,', 'virtualization,', 'end-user', 'devices', 'etc.', 'General', 'knowledge', 'of', 'IT', '/', 'security', 'principles', 'such', 'as', 'encryption,', 'identity,', 'cloud,', 'etc.', 'Experience', 'with', 'Powershell', 'command-line', 'scripting', 'is', 'a', 'plus', 'Professional', 'security', 'certification', 'desirable,', 'such', 'as', 'CompTIA', 'Security+', 'or', 'CISSP', 'Skills/abilities:', 'Understanding', 'of', 'networking', 'and', 'core', 'networking', 'protocols', '(e.g.', 'TCP/IP,', 'UDP,', 'DNS,', 'SMTP,', 'HTTP,', 'and', 'distributed', 'networks)', 'Knowledge', 'in', 'different', 'types', 'of', 'VPN,', 'Encryption', 'Standards,', 'Certificates', 'Strong', 'understanding', 'of', 'security', 'controls', 'in', 'public', 'cloud', 'environments', '(i.e.', 'Amazon', 'Web', 'Services', '(AWS),', 'Microsoft', 'Azure,', 'Google', 'Cloud', 'Platform)', 'and', 'SaaS', 'services', 'hardening.', 'Ability', 'to', 'write', 'technical', 'reports', 'and', 'communicate', 'technical', 'content', 'to', 'business', 'users', 'Strong', 'written,', 'oral', 'communication', 'and', 'interpersonal', 'skills', 'are', 'a', 'must', 'Ability', 'to', 'write', 'technical', 'reports', 'and', 'communicate', 'technical', 'content', 'to', 'business', 'users', 'Self-motivated', 'with', 'a', 'strong', 'willingness', 'to', 'learn', 'and', 'grow', 'with', 'changing', 'cloud', 'technologies', 'Experience', 'working', 'in', 'a', 'virtual', 'team', 'is', 'a', 'plus', 'Great', 'troubleshooting', 'and', 'problem', 'analysis', 'skills', 'Understanding', 'of', 'information', 'security', 'frameworks,', 'incident', 'management/response,', 'security', 'operations,', 'and', 'application', 'security', 'best', 'practices.', 'Competency', 'with', 'Microsoft', 'Windows', 'and', 'MacOS', 'Operating', 'Systems', 'Strong', 'relationship,', 'team', 'building', 'and', 'facilitation', 'skills',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 'Benefits', 'At', 'Deloitte,', 'we', 'know', 'that', 'great', 'people', 'make', 'a', 'great', 'organization.', 'We', 'value', 'our', 'people', 'and', 'offer', 'employees', 'a', 'broad', 'range', 'of', 'benefits.', 'Learn', 'more', 'about', 'what', 'working', 'at', 'Deloitte', 'can', 'mean', 'for', 'you.',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</si>
  <si>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</si>
  <si>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['Company', 'Summary', 'Taking', 'care', 'of', 'our', 'customers,', 'our', 'communities', 'and', 'each', 'other.', 'Thats', 'the', 'Travelers', 'Promise.', 'By', 'honoring', 'this', 'commitment,', 'we', 'have', 'maintained', 'our', 'reputation', 'as', 'one', 'of', 'the', 'best', 'property', 'casualty', 'insurers', 'in', 'the', 'industry', 'for', 'over', '160', 'years.', 'Join', 'us', 'to', 'discover', 'a', 'culture', 'that', 'is', 'rooted', 'in', 'innovation', 'and', 'thrives', 'on', 'collaboration.', 'Imagine', 'loving', 'what', 'you', 'do', 'and', 'where', 'you', 'do', 'it.', 'Target', 'Openings', '1', 'Job', 'Description', 'Summary', 'The', 'Data', 'Analyst', 'is', 'responsible', 'for/involved', 'in', 'all', 'aspects', 'of', 'the', 'life', 'of', 'a', 'specific', 'system/application.', 'May', 'include:', 'evaluation', 'of', 'system', 'enhancement', 'requests,', 'requirements', 'development', 'and', 'documentation,', 'testing', 'and', 'implementation;', 'production', 'support/troubleshooting,', 'maintenance', 'of', 'system', 'documentation,', 'training', 'responding', 'to', 'customer', 'concerns', 'and', 'communicating', 'results.', 'Responsible', 'to', 'assess', 'and', 'communicate', 'impacts', 'of', 'changes', 'to', 'the', 'application', 'or', 'system', 'domain.', 'Possesses', 'strong', 'knowledge', 'of', 'a', 'particular', 'business', 'capability,', 'product', 'or', 'system', 'domain.', 'Utilizing', 'knowledge', 'of', 'the', 'business', 'and', 'the', 'specific', 'application(s),', 'identifies', 'system', 'opportunities', 'to', 'support', 'business', 'needs.', 'May', 'specialize', 'in', 'a', 'particular', 'technology', 'or', 'skill.', 'This', 'job', 'typically', 'does', 'not', 'lead', 'others.,', 'but', 'may', 'act', 'as', 'a', 'team', 'lead', 'coordinating', 'multiple', 'change', 'requests', 'or', 'large', 'enhancements.', 'May', 'provide', 'limited', 'coaching', 'to', 'less', 'experienced', 'team', 'members.', 'Primary', 'Job', 'Duties', '&amp;', 'Responsibilities:', 'Production', 'support/troubleshooting:', 'Facilitate', 'troubleshooting', 'and', 'defect', 'resolution.', 'This', 'includes', 'requesting', 'resources,', 'migration', 'through', 'environments', 'and', 'ticket', 'management.', 'Effectively', 'communicates', 'status', 'of', 'enhancements,', 'change', 'requests', 'and', 'defects.', 'May', 'manage', 'change,', 'defect', 'and', 'enhancement', 'request', 'process', 'and', 'assignment', 'of', 'approved', 'work.', 'Documentation', 'and', 'Training:', 'Maintains', 'documentation', 'of', 'current', 'state', 'systems.', 'Assists', 'in', 'development', 'of', 'training', 'materials', 'and', 'business', 'implementation/transition', 'activities.', 'Evaluates', 'requests', 'for', 'projects', 'and', 'enhancements.', 'May', 'make', 'recommendations', 'for', 'operational', 'process', 'improvements', 'and/or', 'system', 'enhancements.', 'Elicits', 'documents', 'and', 'validates', 'requirements', 'for', 'change', 'requests', 'and', 'enhancements', 'to', 'capabilities,', 'products', 'or', 'systems.', 'May', 'act', 'as', 'project', 'manager', 'for', 'enhancements', 'or', 'new', 'functionality.', 'Helps', 'identify', 'appropriate', 'subject', 'matter', 'experts', 'and', 'stakeholders', 'to', 'participate', 'in', 'requirements', 'sessions.', 'Utilizes', 'business', 'and', 'system', 'knowledge', 'to', 'support', 'business', 'needs.', 'Applies', 'knowledge', 'of', 'a', 'particular', 'business', 'capability,', 'product', 'and/or', 'system', 'domain', 'and', 'communicates', 'impact', 'of', 'changes', 'to', 'current', 'state', 'business', 'process,', 'products,', 'data,', 'feeds', 'and', 'systems.', 'May', 'provide', 'input', 'into', 'departmental', 'or', 'divisional', 'planning', 'process.', 'Provides', 'subject', 'matter', 'expertise', 'and', 'capabilities', 'to', 'Business', 'and', 'IT', 'Projects.', 'Simultaneously', 'support', 'multiple', 'projects', 'as', 'assigned.', 'Performs', 'other', 'duties', 'as', 'assigned.', 'Minimum', 'Qualifications:', 'High', 'school', 'diploma', 'or', 'equivalent', 'required.', 'One', 'year', 'of', 'experience', 'supporting', 'business', 'technology', 'systems', 'required.', 'Education,', 'Work', 'Experience,', '&amp;', 'Knowledge:', "Bachelor's", 'degree', 'in', 'Business,', 'MIS,', 'or', 'other', 'related', 'field', 'preferred.', 'Three', 'years', 'of', 'experience', 'supporting', 'business', 'technology', 'systems', 'preferred.', 'Working', 'Knowledge', 'in', 'Microsoft', 'Suite', 'of', 'products', 'including', 'Word,', 'Excel,', 'Access,', 'Teams,', 'OneNote,', 'SharePoint,', 'Outlook,', 'PowerPoint.', 'Skype', 'preferred.', 'Exposure', 'to', 'Salesforce', 'preferred.', 'Knowledge', 'and', 'use', 'of', 'Agile', 'project', 'management', 'tools', 'i.e.', 'Rally', 'highly', 'preferred.', 'Knowledge', 'and', 'use', 'of', 'collaboration', 'tools', 'such', 'as', 'Zoom', 'etc.', 'highly', 'preferred.', 'Knowledge', 'and', 'use', 'of', 'Lotus', 'Notes', 'highly', 'preferred.', 'Knowledge', 'and', 'use', 'of', 'business', 'analytic', 'tools', 'PowerBI,', 'Qlik', 'View,', 'Qlik', 'Sense,', 'SQL', 'highly', 'preferred.', 'Job', 'Specific', 'Technical', 'Skills', '&amp;', 'Competencies:', 'Business', 'Perspective', '(Intermediate):', 'Uses', 'knowledge', 'of', 'internal', 'and', 'external', 'factors', 'impacting', 'the', 'property', 'casualty', 'industry', 'to', 'make', 'decisions.', 'Technology', '(Intermediate):', 'Uses', 'proper', 'Agile', 'methodology', 'for', 'documentation', 'and', 'testing.', 'Uses,', 'leverages', 'and', 'maintains', 'proficiency', 'with', 'corporate', 'and', 'job', 'specific', 'technology', 'as', 'it', 'evolves', '(e.g.,', 'hardware,', 'software,', 'business', 'unit', 'applications', 'and', 'systems', 'tools).', 'Analytical', 'Thinking', '(Basic):', 'Identifies', 'current', 'or', 'future', 'problems', 'or', 'opportunities,', 'analyzes,', 'synthesize', 'and', 'compares', 'information', 'to', 'understand', 'issues,', 'identifies', 'cause/effect', 'relationships', 'and', 'explores', 'alternative', 'solutions', 'to', 'support', 'sound', 'decision', 'making.', 'Relationship', 'Management', '(Basic):', 'Seeks', 'out,', 'builds,', 'fosters', 'and', 'maintains', 'productive', 'relationships,', 'networks', 'or', 'alliances', 'to', 'meet', 'goals', 'and', 'achieve', 'results.', 'Communication', '(Basic):', 'Demonstrates', 'effective', 'verbal,', 'written,', 'and', 'listening', 'communication', 'skills.', 'Facilitation', '(Basic):', 'Uses', 'and', 'adjusts', 'style', 'and', 'technique', 'to', 'assist', 'group', 'process', 'and', 'understanding.', 'Teamwork', '(Intermediate):', 'Work', 'within', 'a', 'diverse', 'team', 'of', 'individuals', 'on', 'and', 'offshore', 'with', 'resources', 'of', 'differing', 'levels', 'of', 'experience.', '(Both', 'formally', 'and', 'informally)', 'Works', 'together', 'in', 'situations', 'when', 'actions', 'are', 'interdependent', 'and', 'a', 'team', 'is', 'mutually', 'responsible', 'to', 'produce', 'a', 'result.', 'Conflict', 'Management', '(Basic):', 'Brings', 'conflicts', 'into', 'the', 'open', 'and', 'resolves', 'them', 'collaboratively.', 'Change', 'Management', '/', 'Resilience', '(Basic):', 'Remains', 'energized', 'and', 'focused', 'in', 'the', 'face', 'of', 'ambiguity,', 'change', 'or', 'strenuous', 'demands.', 'Risk', 'Taking', '(Basic):', 'Identifies,', 'assesses,', 'manages', 'and', 'takes', 'intelligent', 'risks', 'to', 'attain', 'objectives.', 'Employment', 'Practices', 'Travelers', 'is', 'an', 'equal', 'opportunity', 'employer.', 'We', 'value', 'the', 'unique', 'abilities', 'and', 'talents', 'each', 'individual', 'brings', 'to', 'our', 'organization', 'and', 'recognize', 'that', 'we', 'benefit', 'in', 'numerous', 'ways', 'from', 'our', 'differences.', 'If', 'you', 'have', 'questions', 'regarding', 'the', 'physical', 'requirements', 'of', 'this', 'role,', 'please', 'send', 'us', 'an', 'email', 'so', 'we', 'may', 'assist', 'you.', 'Travelers', 'reserves', 'the', 'right', 'to', 'fill', 'this', 'position', 'at', 'a', 'level', 'above', 'or', 'below', 'the', 'level', 'included', 'in', 'this', 'posting.']</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</si>
  <si>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</si>
  <si>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['Applies', 'advanced', 'subject', 'matter', 'knowledge', 'to', 'solve', 'complex', 'business', 'issues', 'and', 'is', 'regarded', 'as', 'a', 'subject', 'matter', 'expert.', 'Frequently', 'contributes', 'to', 'the', 'development', 'of', 'new', 'ideas', 'and', 'methods.', 'Works', 'on', 'complex', 'problems', 'where', 'analysis', 'of', 'situations', 'or', 'data', 'requires', 'an', 'in-depth', 'evaluation', 'of', 'multiple', 'factors.', 'Leads', 'and/or', 'provides', 'expertise', 'to', 'functional', 'project', 'teams', 'and', 'may', 'participate', 'in', 'cross-functional', 'initiatives.', 'Acts', 'as', 'an', 'expert', 'providing', 'direction', 'and', 'guidance', 'to', 'process', 'improvements', 'and', 'establishing', 'policies.', 'Frequently', 'represents', 'the', 'organization', 'to', 'external', 'customers/clients.', 'Exercises', 'significant', 'independent', 'judgment', 'within', 'broadly', 'defined', 'policies', 'and', 'practices', 'to', 'determine', 'best', 'method', 'for', 'accomplishing', 'work', 'and', 'achieving', 'objectives.', 'May', 'provide', 'mentoring', 'and', 'guidance', 'to', 'lower', 'level', 'employees.', 'Responsibilities', 'Identification', 'and', 'development', 'of', 'metrics/benchmarks', 'and', 'provide', 'insights', 'behind', 'the', 'information', 'in', 'the', 'future', 'projections.', 'Analyze', 'metrics', 'such', 'as', 'Route', 'to', 'Market,', 'sell', 'through,', 'business', 'seasonality,', 'inventory,', 'and', 'sell', 'through', 'and', 'forecast', 'accuracy,', 'to', 'drive', 'action', 'planning.', 'Act', 'as', 'business', 'advisor', 'on', 'insights', 'and', 'potential', 'strategic', 'and', 'tactical', 'actions', 'from', 'analysis', 'and', 'projections.', 'Engage', 'with', 'regions,', 'product', 'marketing,', 'finance,', 'and', 'supply', 'chain', 'teams.', 'Develop,', 'refine', 'and', 'implement', 'ongoing', 'improvement', 'of', 'the', 'forecast', 'models', 'and', 'systems', 'that', 'increase', 'forecast', 'accuracy', 'and', 'maintain', 'forecast', 'accuracy', 'excellence.', 'Participates', 'as', 'a', 'senior', 'member', 'of', 'team', 'of', 'other', 'data', 'science', 'engineers', 'carrying', 'out', 'the', 'investigation,', 'design,', 'development,', 'execution,', 'and', 'implementation', 'of', 'data', 'science', 'projects', 'to', 'generate', 'new', 'insights,', 'products,', 'technologies,', 'and', 'intellectual', 'property.', 'Creates', 'extensive', 'plans,', 'data', 'collection', 'and', 'analysis', 'procedures', 'and', 'data', 'insight', 'visualizations', 'for', 'assigned', 'projects.', 'Collaborates', 'with', 'internal', 'and', 'external', 'partners', 'to', 'perform', 'experiments', 'and', 'validations', 'in', 'accordance', 'with', 'overall', 'plan.', 'Collaborates', 'with', 'SMEs', 'to', 'develop', 'procedures', 'for', 'collecting,', 'recording,', 'analyzing,', 'and', 'communicating', 'data', 'for', 'review', 'and', 'feedback.', 'Prepares', 'literature', 'and', 'presentations', 'for', 'peer', 'review,', 'publication,', 'and', 'delivery', 'at', 'industry', 'and', 'scientific', 'events', 'and', 'conferences;', 'creates', 'patent', 'applications', 'and', 'supporting', 'documentation.', 'Drives', 'innovation', 'and', 'integration', 'of', 'new', 'Data', 'Science', 'related', 'technologies', 'and', 'practices', 'into', 'projects', 'and', 'activities', 'in', 'the', 'R&amp;D', 'organizations.', 'Provides', 'guidance', 'and', 'mentoring', 'to', 'less-', 'experienced', 'staff', 'members.', 'Education', '&amp;', 'Experience', "Bachelor's,", "Master's", 'or', 'PHD', 'degree', 'in', 'Mathematics,', 'Economics,', 'Physics,', 'Computer', 'Science,', 'or', 'equivalent.', 'Typically', '6-10', 'years’', 'experience', 'including', 'graduate', 'or', 'postgraduate', 'research.', 'Knowledge', '&amp;', 'Skills', 'Extensive', 'use', 'of', 'scientific', 'design', 'and', 'data', 'collection', 'methodologies,', 'tools', 'and', 'analysis', 'packages', 'to', 'collect,', 'validate,', 'and', 'analyze', 'research', 'data.', 'Excellent', 'analytical', 'and', 'problem-solving', 'skills.', 'Application', 'and', 'implementation', 'of', 'experimental', 'design,', 'scientific', 'procedures', 'and', 'processes,', 'and', 'data', 'analysis.', 'Excellent', 'written', 'and', 'verbal', 'communication', 'skills;', 'mastery', 'in', 'English', 'and', 'local', 'language.', 'Ability', 'to', 'effectively', 'communicate', 'research', 'plans,', 'proposals,', 'and', 'results,', 'and', 'negotiate', 'options', 'at', 'senior', 'management', 'levels.', 'Proficient', 'in', 'R,', 'SQL', 'and', 'advanced', 'Data', 'Analytics', 'Tools', 'Scope', '&amp;', 'Impact', 'Collaborates', 'with', 'peers,', 'junior', 'data', 'scientists', 'and', 'engineers,', 'SMEs', 'and', 'external', 'and', 'internal', 'research', 'and', 'product', 'development', 'partners.', 'Typically', 'interacts', 'with', 'high-level', 'Individual', 'Contributors,', 'Managers,', 'Directors', 'and', 'Program', 'Core', 'Teams.', 'Participates', 'in', 'projects', 'requiring', 'data', 'science', 'engineering.', '#LI-POST']</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</si>
  <si>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</si>
  <si>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['At', 'REX,', 'we', 'are', 'growing', 'fast', 'and', 'hiring', 'passionate,', 'intelligent', 'people', 'to', 'join', 'us', 'on', 'our', 'mission', 'of', 'becoming', 'the', 'BEST', 'company', 'in', 'the', 'world!', 'We', 'are', 'changing', 'the', 'way', 'people', 'buy', 'and', 'sell', 'homes', 'by', 'using', 'technology', 'to', 'make', 'the', 'process', 'more', 'convenient', 'and', 'transparent.', 'Come', 'work', 'with', 'a', 'company', 'that', 'is', 'passionate', 'about', 'putting', 'the', 'consumer', 'first', 'as', 'well', 'as', 'your', 'career', 'growth.', 'ABOUT', 'REX', 'REX', 'is', 'a', 'well-funded,', 'game-changing', 'real', 'estate', 'technology', 'startup', 'with', 'offices', 'in', 'Austin,', 'Los', 'Angeles,', 'and', 'the', 'Bay', 'Area.', 'With', 'the', 'goal', 'of', 'improving', 'the', 'lives', 'of', 'homebuyers', 'and', 'sellers,', 'REX', 'created', 'a', 'digital', 'platform', 'and', 'real', 'estate', 'service', 'that', 'eliminates', 'traditional', 'agent', 'commissions', 'and', 'shifts', 'control', 'away', 'from', 'agents', 'over', 'to', 'those', 'who', 'matter', 'most:', 'consumers!', 'REX', 'saves', 'homesellers', 'thousands', 'of', 'dollars', 'in', 'fees', 'by', 'going', 'around', 'the', 'MLS', 'to', 'target', 'home-buyers', 'directly', 'with', 'sophisticated', 'marketing', 'that', 'has', 'never', 'been', 'used', 'in', 'real', 'estate.', 'Since', 'its', 'launch', 'in', 'Southern', 'California,', 'REX', 'has', 'expanded', 'to', '17', 'states', 'and', 'over', '250', 'employees.', 'Throughout', 'the', 'years,', 'REX', 'has', 'represented', 'homes', 'cumulatively', 'valued', 'at', 'over', '$1', 'billion', 'and', 'in', 'the', 'process,', 'saved', 'customers', 'over', '$20', 'million', 'in', 'fees', 'they', 'otherwise', 'would', 'have', 'paid', 'traditional', 'brokers.', 'ABOUT', 'THE', 'POSITION', 'REX’s', 'analyst', 'team', 'is', 'responsible', 'for', 'helping', 'the', 'business', 'convert', 'raw', 'data', 'into', 'insights', 'that', 'drive', 'business', 'decisions.', 'The', 'analysts', 'on', 'the', 'team', 'must', 'be', 'experts', 'in', 'investigating', 'and', 'mapping', 'business', 'processes,', 'understanding', 'how', 'data', 'is', 'collected', 'from', 'those', 'processes,', 'figuring', 'out', 'how', 'external', 'forces', 'impact', 'business', 'performance,', 'building', 'formal', 'and', 'informal', 'statistical/ML', 'models,', 'and', 'creating', 'dynamic', 'visualizations', 'and', 'presentations.', 'Because', 'REX’s', 'analysts', 'work', 'with', 'clients', 'across', 'REX’s', 'leadership,', 'operations,', 'sales,', 'finance,', 'and', 'marketing', 'teams,', 'they', 'must', 'be', 'eager', 'to', 'learn', 'about', 'a', 'wide', 'variety', 'of', 'application', 'areas', 'and', 'must', 'be', 'comfortable', 'framing', 'results', 'in', 'a', 'way', 'that', 'resonates', 'with', 'a', 'variety', 'of', 'decision-makers.', 'Experience', '&amp;', 'Qualifications', 'Intermediate', 'proficiency', 'in', 'SQL', 'Intermediate', 'proficiency', 'with', 'Python', 'or', 'R', 'Proficiency', 'with', 'Tableau', 'or', 'Experience', 'building', 'dynamic', 'visualizations', 'in', 'another', 'medium', '(e.g.,', 'R', 'Shiny,', 'Bokeh,', 'Mode,', 'etc.)', 'Ability', 'to', 'communicate', 'clearly', 'through', 'verbal,', 'written,', 'and', 'graphical', 'mediums', 'Quantitative', 'background', 'equivalent', 'to', 'a', 'B.S.', 'in', 'mathematics,', 'statistics,', 'operations', 'research,', 'econometrics,', 'computer', 'science,', 'or', 'engineering', 'Ability', 'to', 'collaborate', 'with', 'technical', 'and', 'non-technical', 'colleagues', 'across', 'a', 'variety', 'of', 'application', 'areas', 'Ability', 'to', 'work', 'on', 'multiple', 'projects', 'simultaneously', 'Ability', 'to', 'mentor', 'more', 'junior', 'colleagues', 'Nice', 'to', 'Haves', 'Proficiency', 'with', 'Mac', 'Terminal', 'interface/Unix-style', 'systems', 'Proficiency', 'with', 'version', 'control', 'software,', 'especially', 'git', 'Experience', 'with', 'mapping', 'business', 'processes', 'M.S.', 'in', 'mathematics,', 'statistics,', 'operations', 'research,', 'econometrics,', 'computer', 'science,', 'or', 'engineering', 'SOCIAL', 'MISSION', 'REX', 'sets', 'aside', 'a', 'portion', 'of', 'all', 'income', 'from', 'selling', 'homes', 'to', 'fund', 'homes', 'for', 'families', 'in', 'dire', 'need.', 'It', 'is', 'our', 'mission', 'to', 'contribute', 'one', 'home', 'for', 'every', '50', 'homes', 'we', 'sell.', 'We', 'started', 'in', 'Sihanoukville,', 'Cambodia,', 'where', 'we', 'partnered', 'with', 'World', 'Housing', 'and', 'the', 'Cambodian', "Children's", 'Fund', 'to', 'help', 'homeless', 'families', 'get', 'back', 'on', 'their', 'feet.', 'PERKS', 'AND', 'BENEFITS', 'At', 'REX,', 'we', 'appreciate', 'diverse', 'perspectives', 'and', 'want', 'each', 'person', 'to', 'feel', 'valued', 'and', 'impactful', 'in', 'their', 'work.', 'We', 'believe', 'in', 'nurturing', 'your', 'career', 'growth', 'at', 'a', 'fast', 'pace', 'and', 'giving', 'recognition', 'where', "it's", 'due!', 'Listed', 'below', 'are', 'just', 'some', 'of', 'the', 'awesome', 'perks', 'available', 'when', 'joining', 'REX:', 'Competitive', 'base', '&amp;', 'bonus', 'packages', 'plus', 'stock', 'options', 'Open', 'and', 'flexible', 'PTO', 'plan', 'Benefits,', 'including', 'medical,', 'dental', '&amp;', 'vision', 'insurance,', 'as', 'well', 'as', '401(k)', 'Career', 'growth', 'opportunities', 'Cell', 'phone', '&amp;', 'Internet', 'reimbursement', 'for', 'some', 'roles', 'Parental', 'leave', 'Employer', 'discounts', 'on', 'select', 'home', 'services', 'Some', 'perks', 'do', 'not', 'apply', 'to', 'contract', 'workers', 'or', 'interns', 'ADDITIONAL', 'INFORMATION', 'As', 'a', 'pioneer', 'in', 'our', 'industry,', 'REX', 'is', 'setting', 'new', 'standards', 'in', 'the', 'marketplace', '–', 'for', 'quality,', 'innovation,', 'integrity,', 'professionalism,', 'drive,', 'consumer', 'happiness,', 'and', 'social', 'good.', 'Our', 'culture,', 'together', 'with', 'our', 'business', 'vision', 'and', 'goals,', 'serve', 'as', 'an', 'orientation', 'for', 'leadership', 'and', 'a', 'guide', 'for', 'how', 'we', 'conduct', 'ourselves', 'in', 'day-to-day', 'business.', 'They', 'also', 'form', 'the', 'foundation', 'for', 'hiring,', 'encouraging', 'and', 'rewarding', 'great', 'people.', 'In', 'addition,', 'REX', 'has', 'been', 'committed', 'to', 'doing', 'good', 'things', 'for', 'real', 'estate', 'consumers', 'and', 'to', 'providing', 'homes', 'for', 'those', 'in', 'the', 'greatest', 'need,', 'wherever', 'they', 'may', 'be.', 'For', 'every', '50', 'homes', 'we', 'sell,', 'we', 'provide', 'a', 'home', 'for', 'a', 'family', 'in', 'need.', 'We', 'started', 'by', 'funding', 'the', 'construction', 'of', 'a', 'home', 'for', 'a', 'family', 'in', 'Cambodia', 'at', 'the', 'end', 'of', '2015.', 'In', 'addition', 'to', 'funding', 'homes,', 'the', 'REX', 'team', 'regularly', 'provides', 'hands-on', 'support', 'to', 'local', 'nonprofits', 'that', 'provide', 'shelter', 'to', 'families.', 'N4r72NmUbX']</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</si>
  <si>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</si>
  <si>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'Supports', 'the', 'Hospital', 'and', 'Enterprise', "Analytics's", 'vision,', 'mission,', 'and', 'strategic', 'initiatives', 'by', 'using', 'technical', 'expertise', 'to', 'design,', 'create', 'and', 'develop', 'analytic', 'solutions.', 'The', 'incumbent', 'facilitates', 'gathering', 'business', 'requirements,', 'and', 'provides', 'knowledge', 'in', 'business/clinical', 'processes,', 'analytical', 'expertise,', 'by', 'working', 'with', 'key', 'stakeholders,', 'end', 'users', 'and', 'project', 'team', 'members.', 'This', 'position', 'identifies', 'and', 'resolves', 'issues', 'throughout', 'the', 'development', 'of', 'analytical', 'solutions,', 'and', 'participates', 'in', 'identifying', 'opportunities', 'for', 'continuous', 'improvement', 'in', 'workflow', 'processes.', 'Primary', 'responsibility', 'is', 'the', 'design,', 'creation', 'and', 'deployment', 'of', 'analytical', 'solutions', 'for', 'key', 'stakeholders', 'within', 'the', 'SCH', 'organization.', 'The', 'incumbent', 'is', 'responsible', 'for', 'participating', 'on', 'project', 'teams,', 'and', 'designs', 'and', 'implements', 'analytic', 'solutions,', 'including', 'reports,', 'dashboards,', 'and', 'views', 'from', 'a', 'wide', 'range', 'of', 'existing', 'data', 'sources,', 'and', 'participates', 'in', 'evaluating', 'and', 'optimizing', 'these', 'solutions.', 'The', 'incumbent', 'also', 'participates', 'in', 'the', 'assurance', 'of', 'the', 'data', 'integrtiy', 'for', 'current', 'and', 'future', 'use', 'in', 'strategic', 'initiatives,', 'continuous', 'quality', 'improvement', 'efforts', 'and', 'hospital', 'goals.', '#LI-VM1', 'Requirements', 'Required', 'Education/Experience:', '-', "Bachelor's", 'degree', 'in', 'Health', 'Science,', 'Computer', 'Science,', 'Math,', 'Business', 'or', 'related', 'field,', 'or', 'equivalent', 'combination', 'of', 'education', 'and', 'experience/technical', 'training', 'that', 'demonstrates', 'technical', 'competency.', '-', 'Minimum', 'three', '(3)', 'years', 'experience', 'in', 'progressively', 'more', 'responsible', 'work', 'as', 'a', 'data', 'analyst,', 'developer', 'or', 'equivalent,', 'preferably', 'in', 'a', 'healthcare', 'setting.', '-', 'Experience', 'with', 'Cerner,', 'Epic', 'or', 'similar', 'software', 'product.', 'Required', 'Credentials:', '-', 'N/A', 'Preferred:', '-', 'At', 'least', 'three', '(3)', 'years', 'managing', 'medium', 'to', 'large', 'projects', 'using', 'standard', 'project', 'management', 'skills,', 'tools', 'and', 'methodologies.', '-', 'Experience', 'with', 'clinical,', 'hospital', 'and/or', 'financial', 'applications', 'and/or', 'systems.', '-', 'Experience', 'in', 'negotiating', 'terms,', 'issues,', 'beta', 'site', 'arrangements', 'and', 'other', 'vendor', 'management', 'issues.', 'Our', 'Commitment', 'to', 'Diversity', 'Our', 'community', 'welcomes', 'diverse', 'experiences,', 'backgrounds,', 'and', 'thoughts', 'as', 'this', 'is', 'what', 'drives', 'our', 'spirit', 'of', 'inquiry', 'and', 'allows', 'us', 'to', 'better', 'connect', 'with', 'our', 'increasingly', 'diverse', 'patients', 'and', 'families.', 'Our', 'organization', 'recruits,', 'employs,', 'trains,', 'compensates,', 'and', 'promotes', 'without', 'regard', 'to',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'The', 'people', 'who', 'work', 'at', 'Seattle', "Children's", 'are', 'members', 'of', 'a', 'community', 'that', 'seeks', 'to', 'respect', 'and', 'celebrate', 'all', 'the', 'qualities', 'that', 'make', 'each', 'of', 'us', 'unique.', 'Each', 'of', 'us', 'is', 'empowered', 'to', 'be', 'ourselves', 'within', 'this', 'community,', 'which', 'cultivates', 'and', 'promotes', 'equity,', 'diversity,', 'and', 'inclusion', 'at', 'all', 'levels.', 'Seattle', "Children's", 'is', 'proud', 'to', 'be', 'an', 'Equal', 'Opportunity', 'Workplace', 'and', 'Affirmative', 'Action', 'Employer.']</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</si>
  <si>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</si>
  <si>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['OVERVIEW', 'The', 'incumbent', 'will', 'execute', 'the', 'data', 'development', 'function', 'of', 'the', 'Advanced', 'Data', 'Analytics', '(ADA)', 'team', 'and', 'assist', 'the', 'Senior', 'Manager', 'Advanced', 'Analytics', 'in', 'carrying', 'out', 'the', 'team’s', 'goals', 'as', 'well', 'as', 'the', 'broader', 'Finance', 'department', 'mission', 'in', 'collaboration', 'with', 'the', 'Financial', 'Planning', 'and', 'Analysis', '(FP&amp;A)', 'and', 'Financial', 'Risk', 'Management', '(FRM)', 'teams.', 'The', 'Advanced', 'Data', 'Analytics', 'function', 'refers', 'to', 'the', 'predictive', 'and', 'prescriptive', 'modeling', 'imperative.', 'This', 'includes', 'shaping', 'the', 'analytics', 'strategy', 'from', 'design,', 'development', 'and', 'modeling', 'through', 'implementation', 'of', 'solutions.', 'This', 'team', 'will', 'work', 'heavily', 'with', 'business', 'groups', 'and', 'senior', 'leadership', 'to', 'ensure', 'advanced', 'analytic', 'use', 'cases', 'are', 'defined', 'and', 'implemented', 'with', 'value', 'in', 'mind.', 'ADA', 'is', 'responsible', 'for', 'a', 'wide', 'spectrum', 'of', 'use', 'cases', 'including', 'member-,', 'operation-,', 'market-,', 'and', 'industry-focused', 'analytics.', 'The', 'ADA', 'team’s', 'mandate', 'is', 'to', 'add', 'business', 'value', 'through', 'focused', 'advanced', 'data', 'analytics.', 'The', 'objective', 'interest', 'of', 'the', 'incumbent', 'is', 'to', 'meet', 'the', 'data', 'needs', 'of', 'the', 'team’s', 'data', 'scientists', 'in', 'support', 'of', 'defined', 'use', 'cases', 'and', 'identified', 'mathematical', 'models', 'by', 'using', 'internal', 'enterprise', 'data', 'sets', 'and', 'external', 'public', 'and/or', 'purchased', 'data', 'sets.', 'The', 'incumbent', 'must', 'be', 'able', 'to', 'work', 'with', 'very', 'large', 'data', 'sets', 'that', 'are', 'either', 'static', 'or', 'dynamic,', 'understand', 'trade-offs', 'associated', 'with', 'cost', 'and', 'time', 'in', 'handling', 'and', 'migrating', 'very', 'large', 'data', 'sets.', 'The', 'incumbent', 'must', 'be', 'able', 'to', 'work', 'with', 'both', 'numerical', 'and', 'text', 'data,', 'and', 'know', 'how', 'to', 'use', 'and', 'manage', 'metadata', 'to', 'define', 'and', 'add', 'dimension', 'to', 'data', 'sets.', 'Data', 'may', 'originate', 'from', 'a', 'wide', 'selection', 'of', 'data', 'sources', 'such', 'as', 'databases,', 'document', 'directories,', 'CDs,', 'DVDs,', 'magnetic', 'tape,', 'paper', 'documents,', 'electronic', 'documents', '(e.g.,', 'PDFs),', 'email,', 'web', 'servers', '(especially', 'cookies),', 'websites,', 'FTP', 'servers,', 'and', 'online', 'data', 'sources', '(especially', 'public', 'data', 'sources', 'such', 'as', 'the', 'US', 'Census),', 'and', 'the', 'incumbent', 'must', 'be', 'able', 'to', 'work', 'with', 'these', 'sources', 'and', 'more.', 'The', 'incumbent', 'will', 'partner', 'closely', 'with', 'IT', 'offices', '(Information', 'Management,', 'Enterprise', 'Architecture,', 'Operations,', 'Information', 'Security)', 'to', 'ensure', 'data', 'are', 'captured,', 'ingested,', 'curated,', 'stored,', 'and', 'transported', 'to', 'point-of-need,', 'in', 'compliance', 'with', 'governmental', 'laws,', 'established', 'data', 'ethics,', 'and', 'company', 'security', 'protocols,', 'and', 'properly', 'resourced', 'to', 'support', 'model', 'development', 'and', 'deployment.', 'Incumbent', 'will', 'principally', 'use', 'Microsoft', 'solutions', 'for', 'on-premise', '(e.g.,', 'MS', 'SQL', 'Server)', 'and', 'cloud-based', '(e.g.,', 'MS', 'Azure)', 'resources', 'to', 'actualize', 'the', 'objective', 'interest', 'of', 'this', 'job.', 'Incumbent', 'will', 'work', 'with', 'tabular', '(e.g.,', 'CSV)', 'and', 'hierarchical', 'data', '(e.g.,', 'JSON,', 'XML)', 'sources', 'using', 'SQL', 'database', 'scripting,', 'according', 'to', 'need.', 'The', 'incumbent', 'will', 'use', 'Python,', 'R,', 'Java,', 'and', 'related', 'modules', '(e.g.,', 'pandas),', 'packages,', 'and', 'libraries', 'in', 'support', 'thereof,', 'to', 'handle', 'and', 'process', 'data', 'to', 'meet', 'modeling', 'needs', 'as', 'described', 'and', 'detailed', 'by', 'the', 'team’s', 'data', 'scientists.', 'The', 'incumbent', 'will', 'make', 'use', 'of', 'APIs', 'to', 'retrieve', 'specific', 'data', 'from', 'large', 'data', 'sources.', 'The', 'incumbent', 'will', 'practice', 'version', 'control', 'via', 'GitHub', 'or', 'another', 'suitable', 'environment,', 'as', 'identified', 'by', 'team', 'leadership,', 'and', 'project', 'documentation', 'via', 'Jupyter', 'Notebooks', 'or', 'another', 'suitable', 'utility,', 'as', 'identified', 'by', 'team', 'leadership.', 'The', 'incumbent', 'will', 'utilize', 'the', 'scrum', 'development', 'method', 'for', 'iterative', 'and', 'incremental', 'progression', 'towards', 'project', 'objectives,', 'and', 'will', 'routinely', 'collaborate', 'with', 'the', 'team’s', 'data', 'scientists', 'and/or', 'business', 'units', 'to', 'discover,', 'define,', 'and', 'modify', 'deliverables.', 'The', 'incumbent', 'will', 'share', 'and', 'transfer', 'knowledge', 'with', 'other', 'team', 'members', 'and', 'be', 'able', 'to', 'receive', 'knowledge', 'from', 'other', 'team', 'members.', 'The', 'successful', 'incumbent', 'will', 'be', 'able', 'to', 'perform', 'exploratory', 'data', 'analysis', '(EDA)', 'to', 'explore', 'data', 'structure,', 'data', 'variables,', 'data', 'types,', 'range', 'of', 'possible', 'values,', 'and', 'data', 'errors,', 'missing', 'values,', 'and', 'outliers.', 'The', 'incumbent', 'will', 'modify', 'data', 'sets', 'by', 'extracting', 'variables,', 'merging', 'data', 'sources,', 'converting', 'data', 'formats,', 'restructuring', 'data,', 'removing', 'outliers,', 'correcting', 'errors,', 'or', 'imputing', 'missing', 'values,', 'as', 'needed.', 'The', 'incumbent', 'will', 'report', 'on', 'data', 'quality', 'and', 'recommend', 'action', 'for', 'improving', 'data', 'quality', 'either', 'through', 'techniques', 'related', 'to', 'data', 'processing,', 'or', 'by', 'working', 'with', 'business', 'units', 'and', 'employees', 'at', 'data', 'point-of-entry', 'to', 'improve', 'business', 'processes', 'related', 'to', 'data', 'quality.', 'The', 'incumbent', 'will', 'work', 'with', 'business', 'units', 'to', 'source', 'data,', 'identify', 'data', 'definitions,', 'and', 'understand', 'work', 'processes', 'that', 'informs', 'such', 'data', 'definitions.', 'The', 'incumbent', 'will', 'produce', 'summary', 'statistics', 'and', 'data', 'visualizations', 'that', 'report', 'on', 'the', 'quality', 'of', 'data', 'sets.', 'ESSENTIAL', 'JOB', 'DUTIES', 'Use', 'SQL,', 'Python,', 'Julia,', 'R,', 'Java,', 'and', 'related', 'modules,', 'packages,', 'and', 'libraries,', 'to', 'handle', 'and', 'process', 'tabular', 'and', 'hierarchical', 'data', 'to', 'meet', 'modeling', 'needs', 'as', 'described', 'and', 'detailed', 'by', 'the', 'team’s', 'data', 'scientists.', 'Modify', 'data', 'sets', 'by', 'extracting', 'variables,', 'merging', 'data', 'sources,', 'converting', 'data', 'formats,', 'restructuring', 'data,', 'removing', 'outliers,', 'correcting', 'errors,', 'or', 'imputing', 'missing', 'values,', 'to', 'meet', 'use', 'case', 'specifications', 'as', 'defined', 'by', 'the', 'team’s', 'data', 'scientists.', 'Work', 'with', 'both', 'numerical', 'and', 'text', 'data', 'to', 'develop', 'requisite', 'data', 'models', 'in', 'support', 'of', 'identified', 'use', 'cases.', 'Apply', 'metadata', 'to', 'define', 'and', 'add', 'dimension', 'to', 'such', 'data', 'models.', 'Work', 'with', 'tabular', 'and', 'hierarchical', 'data', 'sources', 'using', 'SQL', 'database', 'scripting.', 'Capture,', 'ingest,', 'curate,', 'store,', 'and', 'transport', 'data', 'sets,', 'including', 'very', 'large', 'data', 'volumes,', 'to', 'meet', 'the', 'modeling', 'needs', 'of', 'the', 'team’s', 'data', 'scientists.', 'Comply', 'with', 'all', 'governmental', 'laws,', 'established', 'data', 'ethics,', 'and', 'company', 'security', 'protocols,', 'in', 'the', 'handling', 'and', 'development', 'of', 'data', 'objects.', 'Ingest', 'and', 'curate', 'identified', 'internal', 'and', 'external', 'structured', 'and', 'unstructured', 'datasets,', 'along', 'with', 'associated', 'metadata,', 'in', 'support', 'of', 'identified', 'use', 'cases.', 'Partner', 'and', 'collaborate', 'with', 'IT', '(Information', 'Management,', 'Enterprise', 'Architecture,', 'Information', 'Security,', 'Operations,', 'Project', 'Management)', 'to', 'secure', 'and', 'use', 'resources', 'and', 'processes', 'necessary', 'to', 'support', 'the', 'business', 'objectives', 'of', 'Advanced', 'Analytics.', 'Develop', 'and', 'maintain', 'data', 'dictionaries', 'used', 'in', 'identified', 'use', 'cases.', 'Coordinate', 'with', 'data', 'governance', 'on', 'custom', 'data', 'definitions.', 'Analyze', 'data', 'sets', 'for', 'integrity', 'and', 'quality', 'and', 'report', 'out', 'using', 'summary', 'statistics', 'and/or', 'data', 'visualization', 'tools', 'such', 'as', 'dashboards.', 'Conduct', 'exploratory', 'data', 'analysis', 'to', 'explore', 'data', 'structure,', 'data', 'variables,', 'data', 'types,', 'range', 'of', 'possible', 'values,', 'and', 'data', 'errors,', 'missing', 'values,', 'and', 'outliers.', 'Use', 'cloud', 'or', 'on-premise', 'infrastructure', 'to', 'pipeline', 'data', 'into', 'data', 'models', 'in', 'the', 'development', 'environment.', 'Assist', 'and', 'make', 'recommendations', 'in', 'data', 'and', 'technology', 'road', 'mapping', 'through', 'partnership', 'with', 'IT', 'Information', 'Management', 'and', 'IT', 'Enterprise', 'Architecture.', 'Make', 'use', 'of', 'APIs', 'to', 'retrieve', 'specific', 'data', 'from', 'large', 'data', 'sources.', 'Practice', 'version', 'control', 'and', 'project', 'documentation.', 'Use', 'scrum', 'development', 'method', 'for', 'iterative', 'and', 'incremental', 'progression', 'towards', 'project', 'objectives.', 'Collaborate', 'with', 'business', 'unit', 'sponsoring', 'the', 'use', 'case', 'to', 'identify', 'solutions,', 'source', 'data,', 'identify', 'data', 'definitions,', 'and', 'understand', 'work', 'processes', 'that', 'informs', 'such', 'data', 'definitions.', 'Share', 'information', 'and', 'transfer', 'knowledge', 'with', 'other', 'team', 'members', 'and', 'be', 'able', 'to', 'receive', 'knowledge', 'from', 'other', 'team', 'members.', 'Required', 'Bachelor’s', 'degree', 'in', 'Computer', 'Science,', 'Information', 'Systems,', 'Statistics,', 'Mathematics,', 'Data', 'Science,', 'Business', 'Analytics,', 'Engineering', 'or', 'other', 'technology-related', 'field', 'or', 'equivalent', 'number', 'of', 'years', 'of', 'experience.', 'Minimum', 'two', '(2)', 'years', 'of', 'experience', 'with', 'data', 'warehousing', 'to', 'include', 'dimensional', 'data', 'tables,', 'fact', 'tables,', 'and', 'data', 'intelligence', 'solutions.', 'Strong', 'analytical', 'and', 'problem-solving', 'skills.', 'Experience', 'with', 'data', 'handling,', 'sourcing,', 'storage,', 'merging,', 'shaping,', 'and', 'quality', 'analytics,', 'and', 'especially', 'of', 'very', 'large', 'data', 'volumes.', 'Experience', 'with', 'exploratory', 'data', 'analysis', 'used', 'to', 'explore', 'data', 'structure,', 'data', 'variables,', 'data', 'types,', 'range', 'of', 'possible', 'values,', 'and', 'data', 'errors,', 'missing', 'values,', 'and', 'outliers.', 'Experience', 'working', 'directly', 'with', 'business', 'units', 'in', 'requirements', 'gathering', 'and', 'data', 'discovery.', 'Experience', 'with', 'a', 'wide', 'selection', 'of', 'data', 'sources', 'such', 'as', 'databases,', 'document', 'directories,', 'CDs,', 'DVDs,', 'magnetic', 'tape,', 'paper', 'documents,', 'electronic', 'documents', '(e.g.,', 'PDFs),', 'email,', 'web', 'servers', '(especially', 'cookies),', 'websites,', 'FTP', 'servers,', 'and', 'online', 'data', 'sources', '(especially', 'public', 'data', 'sources', 'such', 'as', 'the', 'US', 'Census).', 'Experience', 'with', 'metadata,', 'data', 'dictionaries,', 'and', 'data', 'governance.', 'Experience', 'with', 'relational', 'database', 'management', 'systems.', 'Experience', 'with', 'confidential', 'data.', 'Experience', 'with', 'communication', 'of', 'technical', 'material', 'using', 'accessible', 'language', 'appropriate', 'to', 'audience.', 'Experience', 'with', 'data', 'visualization', 'tools', 'in', 'business', 'intelligence', 'and/or', 'data', 'science', 'such', 'as', 'PowerBI,', 'Tableau,', 'D3.js,', 'GGplot,', 'etc.', 'Experience', 'with', 'Python,', 'R,', 'Julia,', 'Java,', 'Scala,', 'and', 'associated', 'modules,', 'packages,', 'or', 'libraries.', 'Experience', 'with', 'computational', 'notebooks', 'such', 'as', 'Jupyter.', 'Experience', 'with', 'version', 'control', 'environments', 'such', 'as', 'GitHub.', 'Experience', 'with', 'use', 'of', 'APIs', 'for', 'data', 'extraction', 'and', 'transfer.', 'Experience', 'with', 'JSON,', 'XML,', 'and', 'other', 'hierarchical', 'data', 'formats.', 'Experience', 'with', 'scrum', 'project', 'management.', 'Experience', 'with', 'digital', 'storytelling', 'via', 'dashboards', 'and', 'other', 'forms', 'of', 'data', 'visualization.', 'Preferred', 'Experience', 'developing', 'data', 'and', 'analytic', 'solutions', 'for', 'a', 'credit', 'union', 'or', 'bank.', 'Experience', 'with', 'Cassandra', 'or', 'similar', 'environments.', 'Experience', 'with', 'cloud', 'services', 'for', 'data', 'analytics', 'and', 'especially', 'in', 'MS', 'Azure', 'with', 'Machine', 'Learning', 'Studio,', 'Databricks,', 'SQL', 'Database,', 'Data', 'Lake,', 'and', 'Data', 'Factory.', 'Experience', 'with', 'statistical', 'modelling,', 'quantitative', 'analysis,', 'CRISP-DM,', 'or', 'ASUM-DM.', 'Experience', 'with', 'Pandas.', 'Experience', 'with', 'data', 'mining', 'tools', 'such', 'as', 'SAS,', 'SPSS,', 'or', 'other', 'similar', 'statistics', 'and', 'analytics', 'environments.', 'Experience', 'with', 'business', 'analytics,', 'data', 'science,', 'machine', 'learning,', 'or', 'artificial', 'intelligence', '#INDLP', 'Posted', 'By:', 'TM', 'Job', 'Type:', 'Full-time', 'Pay:', 'From', '$70,000.00', 'per', 'year', 'Benefits:', '401(k)', 'Dental', 'insurance', 'Health', 'insurance', 'Vision', 'insurance', 'Schedule:', 'Monday', 'to', 'Friday', 'Experience:', 'SQL:', '1', 'year', '(Required)', 'GitHub:', '1', 'year', '(Preferred)', 'Python:', '1', 'year', '(Preferred)', 'R:', '1', 'year', '(Preferred)', 'Tableau:', '1', 'year', '(Preferred)', 'Power', 'BI:', '1', 'year', '(Preferred)', 'Jupyter:', '1', 'year', '(Preferred)', 'Databricks:', '1', 'year', '(Preferred)', 'Cloud:', '1', 'year', '(Preferred)', 'Work', 'Location:', 'One', 'location', 'Work', 'Remotely:', 'No', 'COVID-19', 'Precaution(s):', 'Remote', 'interview', 'process']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</si>
  <si>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</si>
  <si>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['This', 'is', 'an', 'opportunity', 'to', 'join', 'the', 'leadership', 'team', 'at', 'our', 'US', 'Corporate', 'Office.', 'Our', 'client', 'is', 'a', '$2+billion', 'global', 'company', 'focused', 'on', 'delivering', 'the', 'products', 'and', 'services', 'to', 'healthcare,', 'pharmaceutical,', 'and', 'medical', 'device', 'Customers.', 'They', 'have', 'a', 'long', 'history', 'of', 'success', 'and', 'are', 'excited', 'about', 'what', 'the', 'future', 'holds.', 'We', 'are', 'seeking', 'an', 'enthusiastic', 'data', 'analyst', 'professional', 'with', 'a', 'background', 'in', 'accounting,', 'information', 'systems,', 'or', 'comparable', 'business', 'experience', 'who', 'is', 'ready', 'to', 'create', 'and', 'innovate', 'in', 'support', 'of', 'their', 'goals.', 'What', 'you', 'will', 'do:', 'The', 'data', 'analyst', 'will', 'be', 'responsible', 'for', 'planning,', 'organizing,', 'and', 'executing', 'analytics', 'related', 'to', 'internal', 'audits', 'and', 'business', 'processes', 'throughout', 'the', 'Company', '(including', 'IT,', 'financial,', 'operational,', 'compliance,', 'quality', 'and', 'fraud).', 'The', 'role', 'will', 'develop', 'repeatable', 'data', 'analytics', 'processes', 'to', 'provide', 'timely', 'audit', 'assurance,', 'improve', 'audit', 'efficiency,', 'and', 'automate', 'business', 'processes.', 'This', 'position', 'will', 'drive', 'analytics', 'and', 'strategy', 'for', 'Internal', 'Audit', 'and', 'will', 'collaborate', 'with', 'Internal', 'Audit', 'management', 'and', 'business', 'functions', 'within', 'the', 'organization', 'to', 'improve', 'internal', 'controls,', 'create', 'efficiencies,', 'and', 'add', 'value', 'to', 'the', 'business.', 'Provide', 'an', 'understanding', 'of', 'business', 'and', 'data', 'requirements,', 'and', 'design', 'visualizations', 'for', 'initial', 'concepts', 'and', 'prototypes', 'that', 'can', 'be', 'presented', 'to', 'Internal', 'Audit', 'and', 'business', 'partners.', 'Perform', 'detailed', 'data', 'analysis', '(determine', 'data', 'structures,', 'content,', 'and', 'quality', 'of', 'the', 'data', 'through', 'examination', 'of', 'source', 'systems).', 'Design', 'and', 'create', 'data', 'visualizations', '(reports', 'and', 'dashboards)', 'using', 'Tableau', 'as', 'required.', 'Maintain', 'a', 'controlled', 'repository', 'of', 'data', 'visualization', 'templates', 'and', 'views', 'in', 'Tableau.', 'Contribute', 'to', 'the', 'planning,', 'sampling,', 'and', 'testing', 'of', 'Sarbanes-Oxley', 'controls.', 'Explore', 'innovative', 'ideas', 'to', 'continuously', 'improve', 'the', 'audit', 'methodology', 'and', 'audit', 'procedures', 'including', 'the', 'strategic', 'deployment', 'of', 'technology', 'to', 'improve', 'the', 'effectiveness', 'and', 'efficiency', 'of', 'audit', 'procedures', 'and', 'increase', 'value', 'to', 'business', 'partners.', 'Partner', 'with', 'Internal', 'Audit', 'team', 'members', 'to', 'develop', 'and', 'deliver', 'a', 'data', 'analytics', 'strategy', 'in', 'all', 'phases', 'of', 'the', 'audit', 'process', 'including', 'risk', 'assessment,', 'planning', 'and', 'scoping,', 'fieldwork,', 'testing,', 'and', 'reporting.', 'Develop', 'training', 'and', 'usage', 'of', 'data', 'analytics', 'capabilities', 'within', 'the', 'Internal', 'Audit', 'team.', 'Work', 'with', 'Internal', 'Audit', 'colleagues', 'to', 'continuously', 'improve', 'the', 'department', 'and', 'achieve', 'department', 'goals.', 'What', 'you', 'need', 'to', 'be', 'successful:', 'You', 'must', 'have', 'advanced', 'skills', 'related', 'to', 'Tableau,', 'SQL,', 'and', 'other', 'analytics', 'software', 'such', 'as', 'Alteryx.', 'You', 'have', 'a', 'Bachelor’s', 'degree', 'in', 'accounting,', 'information', 'systems,', 'or', 'other', 'related', 'degree.', 'You', 'are', 'comfortable', 'working', 'in', 'a', 'complex', 'global', 'organization', 'where', 'you’ve', 'had', 'successful', 'interactions', 'and', 'built', 'relationships', 'across', 'functions,', 'regions', 'and', 'business', 'units.', 'Your', 'excellent', 'verbal', 'and', 'written', 'communication', 'skills', 'helped', 'you', 'influence,', 'consult,', 'and', 'create', 'compelling', 'business', 'cases', 'at', 'all', 'levels', 'of', 'the', 'organization.', 'You', 'are', 'able', 'to', 'inspire', 'and', 'instill', 'a', 'common', 'vision', 'and', 'framework', 'with', 'individual', 'and', 'team', 'projects.', 'Candidates', 'with', 'the', 'audit', 'experience', 'and', 'certifications', 'such', 'as', 'CPA,', 'CIA,', 'CISA,', 'CFE,', 'Tableau', 'certification,', 'or', 'other', 'big', 'data', 'type', 'certifications', 'preferred.', 'This', 'position', 'may', 'be', 'elevated', 'to', 'a', 'Senior', 'Data', 'Analyst', 'role', 'for', 'candidates', 'that', 'possess', 'an', 'appropriate', 'level', 'of', 'relevant', 'experience', 'Offering', 'You', 'In', 'Return:', 'The', 'opportunity', 'to', 'join', 'a', 'company', 'that', 'will', 'invest', 'in', 'you', 'for', 'the', 'long-term.', 'Our', 'client', 'offers', 'competitive', 'salaries,', 'healthcare', 'benefits,', 'tuition', 'assistance,', 'paid-time', 'off,', 'holidays,', 'matching', '401(k),', 'annual', 'merit,', 'and', 'incentive', 'plans.', 'Join', 'and', 'help', 'write', 'our', 'next', 'chapter.', 'Must', 'have', 'Sarbanes', 'experience', 'Finance', 'experience', 'a', 'plus', 'Audit', 'experience', 'very', 'desirable', 'Description:', 'At', 'STERIS,', 'we', 'help', 'our', 'Customers', 'create', 'a', 'healthier', 'and', 'safer', 'world', 'by', 'providing', 'innovative', 'healthcare', 'and', 'life', 'science', 'product', 'and', 'service', 'solutions', 'around', 'the', 'globe.', 'Position', 'Summary', 'The', 'Data', 'Analyst', 'will', 'be', 'responsible', 'for', 'planning,', 'organizing,', 'and', 'executing', 'analytics', 'related', 'to', 'internal', 'audits', 'throughout', 'the', 'Company', '(including', 'IT,', 'financial,', 'operational,', 'compliance,', 'quality', 'and', 'fraud).', 'The', 'role', 'will', 'develop', 'repeatable', 'data', 'analytics', 'processes', 'to', 'provide', 'real', 'time', 'audit', 'assurance', 'and', 'improve', 'audit', 'efficiency.', 'This', 'position', 'will', 'drive', 'analytics', 'and', 'strategy', 'for', 'Internal', 'Audit', 'and', 'will', 'collaborate', 'with', 'Internal', 'Audit', 'management', 'and', 'business', 'functions', 'within', 'the', 'organization', 'in', 'order', 'to', 'improve', 'control,', 'create', 'efficiency,', 'and', 'add', 'value', 'to', 'the', 'business.', 'This', 'position', 'may', 'be', 'elevated', 'to', 'a', 'Senior', 'Data', 'Analyst', 'role', 'should', 'the', 'candidate', 'possess', 'the', 'appropriate', 'experience', 'as', 'determined', 'by', 'STERIS.', 'What', 'You', 'Will', 'Do', 'Provides', 'an', 'understanding', 'of', 'business', 'and', 'data', 'requirements,', 'and', 'design', 'visualizations', 'for', 'initial', 'concepts', 'and', 'prototypes', 'that', 'can', 'be', 'presented', 'to', 'Internal', 'Audit', 'and', 'the', 'business.', 'Performs', 'detailed', 'data', 'analysis', '(determine', 'data', 'structures,', 'content,', 'and', 'quality', 'of', 'the', 'data', 'through', 'examination', 'of', 'source', 'systems)', 'Designs', 'and', 'creates', 'data', 'visualizations', '(reports', 'and', 'dashboards)', 'using', 'Tableau', 'as', 'required.', 'Maintains', 'a', 'controlled', 'repository', 'of', 'data', 'visualization', 'templates', 'and', 'views', 'in', 'Tableau.', 'Develops', 'Tableau-based', 'ad-hoc', 'user', 'interfaces.', 'Contribute', 'to', 'the', 'planning,', 'sampling,', 'and', 'testing', 'of', 'Sarbanes-Oxley', 'controls.', 'Contributes', 'innovative', 'ideas', 'in', 'an', 'effort', 'to', 'continuously', 'improve', 'the', 'audit', 'methodology', 'and', 'audit', 'procedures', 'including', 'the', 'strategic', 'deployment', 'of', 'technology', 'to', 'improve', 'the', 'effectiveness', 'and', 'efficiency', 'of', 'audit', 'procedures', 'and', 'increase', 'value', 'to', 'the', 'business.', 'Partners', 'with', 'the', 'Internal', 'Audit', 'team', 'members', 'to', 'develop', 'and', 'deliver', 'an', 'data', 'analytics', 'strategy', 'in', 'all', 'phases', 'of', 'the', 'audit', 'process', 'including', 'risk', 'assessment', 'process,', 'planning', 'and', 'scoping,fieldwork', 'and', 'reporting.', 'Supports', 'the', 'training', 'and', 'usage', 'of', 'data', 'analytics', 'capabilities', 'within', 'the', 'Internal', 'Audit', 'team.', 'Work', 'with', 'Internal', 'Audit', 'colleagues', 'to', 'continuously', 'improve', 'the', 'department', 'and', 'achieve', 'department', 'goals.', 'What', 'You', 'Need', 'to', 'be', 'Successful', 'Bachelors', 'degree', 'in', 'accounting,', 'finance,', 'information', 'systems,', 'or', 'other', 'related', 'degree.', 'Experience', 'working', 'with', 'a', 'data', 'warehouse.', '(3+', "Years'", 'Experience)', 'Experience', 'developing', 'reports', 'and', 'dashboards', 'using', 'Tableau.', '(3+', 'Years´', 'Experience)', '3+', 'years', 'within', 'in', 'accounting,', 'finance,', 'information', 'technology,', 'or', 'other', 'related', 'roles.', 'Advanced', 'skills', 'related', 'to', 'Tableau,', 'SQL,', 'ACL.', 'Audit', 'Experience', 'Preferred.', 'Certifications', 'such', 'as', 'CPA,', 'CIA,', 'CISA,', 'CFE', 'or', 'other', 'big', 'data', 'type', 'certifications', 'preferred.', 'Ability', 'to', 'inspire', 'and', 'instill', 'a', 'common', 'vision', 'and', 'framework.', 'Must', 'have', 'excellent', 'communication', 'and', 'interpersonal', 'skills.']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</si>
  <si>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</si>
  <si>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['Basic', 'Qualifications:', 'BA/BS', 'in', 'Applied', 'Math,', 'Statistics,', 'Biostatistics,', 'Computer', 'Science,', 'Physics,', 'Agronomy,', 'Engineering', 'or', 'a', 'related', 'quantitative', 'discipline', 'with', 'at', 'least', 'a', 'year', 'of', 'data', 'analytics', 'or', 'data', 'science', 'experience.', 'Strong', 'Python', 'coding', 'skills', 'for', 'data', 'management,', 'visualization,', 'and', 'basic', 'modeling', 'including', 'experience', 'with', 'standard', 'data', 'science', 'packages', '(numpy,', 'pandas,', 'matplotlib,', 'seaborn,', 'sklearn)', 'Knowledgeable', 'of', 'version', 'control,', 'e.g.', 'git.', 'Strong', 'communication', 'skills', 'for', 'effective', 'interactions', 'with', 'business', 'stakeholders', 'as', 'well', 'as', 'peer', 'groups', 'and', 'team', 'members', 'Preferred', 'Qualifications:', 'Experience', 'with', 'exploratory', 'Big', 'Data', 'discovery', 'through', 'the', 'use', 'of', 'technologies', 'such', 'as', 'Spark', '(PySpark', 'preferred),', 'Hadoop,', 'MapReduce', 'Statistical', 'and/or', 'machine', 'learning', 'background', 'Knowledge', 'of', 'agricultural', 'technology', 'especially', 'with', 'regard', 'to', 'row', 'crops', 'Curiosity', 'and', 'an', 'open-mind', 'towards', 'unfamiliar', 'data', 'sources', 'and', 'unfamiliar', 'quantitative', 'domains']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</si>
  <si>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</si>
  <si>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 'Responsibilities:', 'Build', 'data', 'pipelines', 'associated', 'with', 'customer', 'activity,', 'product', 'usage,', 'bookings', 'forecasting', 'and', 'business', 'productivity.', 'Bug', 'fixing', 'pipelines', 'that', 'provide', 'insights', 'to', 'the', 'business', 'through', 'analysis', 'of', 'bookings,', 'activity', 'and', 'product', 'data', 'to', 'drive', 'greater', 'efficiency', 'and', 'effectiveness', 'of', 'our', 'Sales', 'teams.', 'Develop', 'BI', '-', 'Data', 'Warehousing', 'and', 'Reporting', 'solutions', 'to', 'address', 'the', 'growing', 'business', 'reporting,', 'analytics', 'and', 'data', 'requirements.', 'Digging', 'into', 'questions', 'from', 'the', 'stakeholders', 'on', 'why', 'data', 'is', 'incorrect,', 'and', 'coming', 'up', 'with', 'satisfactory', 'solutions', 'Own', 'the', '“Single', 'Source', 'of', 'Truth”', 'working', 'with', 'other', 'teams', 'on', 'the', 'Sales', 'team', 'activity', 'reports,', 'product', 'adoption,', 'territory', 'and', 'segment', 'analysis.', 'Minimum', 'Requirements:', 'BS', 'degree', 'and', '4', 'years', 'of', 'work', 'experience', 'in', 'a', 'highly', 'analytical', 'role.', '4', 'years', 'of', 'professional', 'experience', 'using', 'a', 'variant', 'of', 'SQL', 'Experience', 'analyzing', 'data', 'and', 'creating', 'reports', 'with', 'database', 'query', 'experience', '(e.g.', 'SQL),', 'statistical', 'and', 'quantitative', 'modeling', 'Deep', 'understanding', 'of', 'data', 'issues', 'and', 'how', 'to', 'fix', 'them', 'Excellent', 'written', 'and', 'verbal', 'communication', 'skills.', 'Ability', 'to', 'work', 'for', 'any', 'US', 'employer', 'Preferred', 'Requirements:', 'Experience', 'with', 'Visualization', 'tools.', 'Capable', 'of', 'back-end', 'and', 'data', 'processing', 'work', 'necessary', 'to', 'power', 'UIs.', 'Excellent', 'analytical', 'and', 'problem-solving', 'skills,', 'combined', 'with', 'strong', 'business', 'judgment', 'and', 'an', 'ability', 'to', 'present', 'analysis', 'in', 'a', 'clear', 'and', 'compelling', 'manner.', 'Additional', 'Notes:', 'Resumes', 'without', 'professional', 'SQL', 'experience', 'will', 'not', 'be', 'considered.', 'We', 'do', 'not', 'provide', 'visa', 'sponsorship', 'nor', 'C2C', 'transfers', 'Non-local', 'resumes', 'require', 'a', 'cover', 'letter', 'mentioning', 'availability', 'for', 'interviews,', 'as', 'this', 'is', 'not', 'a', 'remote', 'or', 'telecommute', 'role.', 'Resumes', 'should', 'be', 'no', 'longer', 'than', 'two', 'pages.', 'Job', 'Type:', 'Full-time', 'Pay:', '$1.00', '-', '$2.00', 'per', 'year', 'Benefits:', '401(k)', 'matching', 'Dental', 'insurance', 'Health', 'insurance', 'Life', 'insurance', 'Paid', 'time', 'off', 'Vision', 'insurance', 'Schedule:', '8', 'hour', 'shift', 'Ability', 'to', 'Commute/Relocate:', 'Austin,', 'TX', '(Required)', 'Education:', "Bachelor's", '(Preferred)', 'Experience:', 'SQL:', '3', 'years', '(Required)', 'Data', 'analytics:', '2', 'years', '(Required)', 'License/Certification:', 'work', 'authorization', 'in', 'the', 'U.S', 'without', 'visa', 'sponsorship', '(Required)', 'This', 'Company', 'Describes', 'Its', 'Culture', 'as:', 'Detail-oriented', '--', 'quality', 'and', 'precision-focused', 'Outcome-oriented', '--', 'results-focused', 'with', 'strong', 'performance', 'culture', "Company's", 'website:', 'webhelp.com', 'Work', 'Remotely:', 'Temporarily', 'due', 'to', 'COVID-19', 'COVID-19', 'Precaution(s):', 'Remote', 'interview', 'process',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</si>
  <si>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</si>
  <si>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['Data', 'Analyst', 'At', 'Interapt', 'we', 'transform', 'clients', 'and', 'empower', 'humans', 'with', 'technology.', 'Interapt', 'is', 'a', 'world-class', 'technology', 'services', 'company', 'that', 'attracts', 'and', 'develops', 'the', 'best', 'talent', 'while', 'providing', 'an', 'opportunity', 'to', 'those', 'both', 'with', 'IT', 'experience', 'and', 'those', 'without', 'doors', 'are', 'open', 'for', 'all.', 'We', 'are', 'building', 'a', 'thriving,', 'inclusive', 'technology', 'ecosystem', 'in', 'middle-America', 'that', 'invests', 'in', 'people', 'and', 'communities.', 'Our', 'organizational', 'commitment', 'to', 'social', 'responsibility', 'is', 'not', 'an', 'afterthought,', 'it', 'is', 'embedded', 'in', 'our', 'services', 'and', 'everything', 'we', 'do.', 'Interapt', 'is', 'seeking', '4', 'Junior', 'Data', 'Analysts', 'who', 'can', 'efficiently', 'and', 'effectively', 'use', 'and', 'transform', 'data', 'to', 'enable', 'a', 'client', 'to', 'make', 'more', 'informed', 'strategic', 'decisions.', 'The', 'position', 'is', 'located', 'in', 'the', 'San', 'Antonio', 'office,', 'and', 'candidates', 'must', 'be', 'able', 'to', 'be', 'in', 'the', 'office', 'to', 'work', 'with', 'product', 'teams.', 'Given', 'the', 'unique', 'nature', 'of', 'our', 'client’s', 'business,', 'this', 'role', 'requires', 'a', 'college', 'degree', 'and', 'active', 'secret', 'security', 'clearance', 'with', 'the', 'United', 'States', 'Department', 'of', 'Defense.', 'Scope', 'of', 'Responsibilities', 'Transform', 'data', 'across', 'multiple', 'platforms', 'for', 'various', 'clients', 'Monitor', 'assigned', 'client', 'project', 'and', 'provide', 'detailed', 'updates', 'on', 'progress', 'Apply', 'systems', 'analysis', 'techniques', 'and', 'procedures', 'to', 'analyze', 'and', 'document', 'requirements', 'Collaborate', 'as', 'a', 'team', 'using', 'diverse', 'analytic', 'skills', 'and', 'background', 'Demonstrate', 'ability', 'to', 'review', 'and', 'articulate', 'own', 'work', 'Build', 'strong', 'relationships', 'with', 'both', 'external', '&amp;', 'internal', 'clients', 'Qualifications', 'Must', 'have', 'Active', 'Secret', 'security', 'clearance', 'Must', 'have', 'Bachelors', 'Degree', 'Strong', 'verbal', '&amp;', 'written', 'communication', 'Understanding', 'basic', 'fundamentals', 'of', 'SQL', '(or', 'similar', 'relational', 'database)', 'is', 'required', 'Experience', 'programming', 'in', 'Python', '(or', 'similar', 'scripting', 'language)', 'is', 'preferred', 'Experience', 'using', 'Microsoft', 'Power', 'Platform', 'is', 'preferred', 'Job', 'Type:', 'Full-time', 'Pay:', 'From', '$40,000.00', 'per', 'year', 'Benefits:', '401(k)', 'Dental', 'insurance', 'Flexible', 'schedule', 'Flexible', 'spending', 'account', 'Health', 'insurance', 'Health', 'savings', 'account', 'Life', 'insurance', 'Paid', 'time', 'off', 'Parental', 'leave', 'Vision', 'insurance', 'Schedule:', '8', 'hour', 'shift', 'Monday', 'to', 'Friday', 'Education:', "Bachelor's", '(Required)', 'Security', 'Clearance:', 'Secret', '(Required)', 'This', 'Job', 'Is', 'Ideal', 'for', 'Someone', 'Who', 'Is:', 'Dependable', '--', 'more', 'reliable', 'than', 'spontaneous', 'Adaptable/flexible', '--', 'enjoys', 'doing', 'work', 'that', 'requires', 'frequent', 'shifts', 'in', 'direction', 'Detail-oriented', '--', 'would', 'rather', 'focus', 'on', 'the', 'details', 'of', 'work', 'than', 'the', 'bigger', 'picture', 'Achievement-oriented', '--', 'enjoys', 'taking', 'on', 'challenges,', 'even', 'if', 'they', 'might', 'fail', 'Innovative', '--', 'prefers', 'working', 'in', 'unconventional', 'ways', 'or', 'on', 'tasks', 'that', 'require', 'creativity', 'This', 'Company', 'Describes', 'Its', 'Culture', 'as:', 'Detail-oriented', '--', 'quality', 'and', 'precision-focused', 'Innovative', '--', 'innovative', 'and', 'risk-taking', 'Outcome-oriented', '--', 'results-focused', 'with', 'strong', 'performance', 'culture', 'People-oriented', '--', 'supportive', 'and', 'fairness-focused', 'Team-oriented', '--', 'cooperative', 'and', 'collaborative', "Company's", 'website:', 'www.interapt.com', 'Benefit', 'Conditions:', 'Only', 'full-time', 'employees', 'eligible', 'Work', 'Remotely:', 'Temporarily', 'due', 'to', 'COVID-19', 'COVID-19', 'Precaution(s):', 'Remote', 'interview', 'process', 'Social', 'distancing', 'guidelines', 'in', 'place', 'Virtual', 'meetings']</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</si>
  <si>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</si>
  <si>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['Army', 'Data', 'Analyst', '+', 'Workfront', 'Administrator', 'Description', 'Candidate', 'Experience', 'and', 'Skills', 'Preferred:', 'Able', 'to', 'establish', 'leadership', 'on', 'Workfront', 'requirements', 'with', 'stakeholders.', 'Easily', 'recognized', 'as', 'the', 'person', 'who', 'can', 'answer', 'questions,', 'process,', 'and', 'everyday', 'activities', 'as', 'it', 'relates', 'to', 'the', 'Workfront', 'capabilities', 'and', 'adoption.', 'Highly', 'capable', 'of', 'creating', 'various', 'dashboards', 'and', 'reporting', 'tools', 'within', 'Workfront', '(or', 'similar).', 'Experience', 'and', 'deep', 'understanding', 'of', 'API', 'integrations', 'and', 'Visual', 'Basic.', 'Ability', 'to', 'review', 'and', 'QA', 'data', 'from', 'multiple', 'systems', '–', 'including', 'a', 'high', 'confidence', 'level', 'and', 'deep', 'understanding', 'of', 'the', 'impacts', 'across', 'those', 'various', 'systems.', 'Ability', 'to', 'break', 'down', 'complex', 'information', 'in', 'ways', 'for', 'non-technical', 'resources', 'to', 'understand.', '(i.e.', 'be', 'able', 'to', 'tell', 'a', 'story', 'using', 'data', 'points', 'and', 'trends).', 'Ability', 'and', 'willingness', 'to', 'learn', 'new', 'technologies', 'and', 'methodologies.', 'Ability', 'to', 'maintain', 'focus', 'under', 'pressure,', 'be', 'thorough,', 'and', 'keep', 'a', 'positive', 'attitude.', 'Ability', 'to', 'understand', 'the', 'outcome,', 'not', 'just', 'the', 'process.', 'Extremely', 'high', 'standards', 'for', 'work', 'and', 'behavior:', 'accountable,', 'reliable,', 'and', 'dependable.', 'Acute', 'attention', 'to', 'detail', 'and', 'accuracy.', 'Understanding', 'of', 'an', 'end', 'to', 'end', 'project', 'plan', '–', 'including', 'project', 'planning', 'and', 'resource', 'management', 'features', 'in', 'Workfront.', 'Ability', 'to', 'drive', 'multiple', 'streams', 'of', 'work', 'concurrently', 'while', 'meeting', 'deadlines', 'and', 'maintaining', 'proper', 'documentation', 'and', 'reporting.', 'Ability', 'to', 'work', 'independently', 'to', 'tackle', 'problems', 'and', 'direct', 'to', 'solutions.', 'Be', 'highly', 'adaptable,', 'able', 'to', 'anticipate', 'issues', 'and', 'needs', 'before', 'they', 'arise', 'and', 'take', 'the', 'necessary', 'steps', 'to', 'alleviate', 'and/or', 'mitigate.', 'Experience', 'with', 'project', 'management', 'tools', '(Microsoft', 'Suite,', 'Smartsheets,', 'Workfront,', 'Box,', 'etc.)', 'to', 'digest', 'the', 'day-to-day', 'operations,', 'help', 'automate', 'tasks,', 'ensure', 'quality,', 'and', 'promote', 'process', 'efficiencies.', 'Day-to-Day', 'Core', 'Competencies:', 'Workfront', 'Administration,', 'Support', 'and', 'Enhancements', 'Maintaining', 'and', 'monitoring', 'of', 'rest', 'API', 'integration', 'between', 'Workfront', 'and', 'Microsoft', 'Dynamics', 'including', 'troubleshooting,', 'maintenance,', 'quality', 'assurance,', 'version', 'control,', 'updates', 'and', 'bug', 'fixes.', 'Assisting', 'end', 'users', 'with', 'accessing', 'and', 'organizing', 'various', 'data', 'points', '–', 'including', 'but', 'not', 'limited', 'to', 'building', 'various', 'views,', 'reports,', 'and', 'dashboards.', 'Creating', 'documentation', 'at', 'various', 'communication', 'levels', 'including', 'but', 'not', 'limited', 'to', 'technical,', 'business', 'oriented,', 'user', 'friendly,', 'etc.', 'Conducting', 'training', 'sessions', 'and/or', 'seminars', '(1', 'on', '1', 'or', 'classroom', 'setting)', 'Communication', 'with', 'stakeholders', 'and', 'product', 'owners', 'to', 'understand', 'business', 'requirements.', 'Partners', 'closely', 'with', 'Workfront', 'Support', 'as', 'the', 'liaison', 'of', 'the', 'agency', 'to', 'report', 'on', 'defects.', 'Portfolio', 'and', 'user', 'management', 'including', '–', 'new', 'users,', 'access', 'control,', 'taxonomy,', 'etc.', 'Creative', 'problem', 'solving;', 'offers', 'up', 'best', 'in', 'class', 'ways', 'to', 'achieve', 'requirements', 'through', 'customization', 'and', 'originality.', 'Data', 'Analysis', 'Run,', 'export', 'and', 'manipulate', 'various', 'reports', 'from', 'multiple', 'systems', '(Cognos,', 'Microsoft', 'Dynamics,', 'Workfront).', 'Manipulate', 'and', 'understand', 'data', 'via', 'pivot', 'tables,', 'charts,', 'graphs,', 'and', 'other', '(more', 'visually', 'appealing)', 'methods.', 'Run', 'data', 'calculations', 'and', 'automate', 'where', 'possible.', 'Deliver', 'large', 'data', 'reports', 'to', 'multiple', 'teams', 'on', 'a', 'regular', 'cadence.', 'Creation', 'and', 'QA', 'of', 'monthly', 'financial', 'burn', 'reporting.', 'Builds', 'various', 'templates', 'for', 'purposes', 'of', 'automating', 'data', 'entry', 'and', 'population', 'from', 'other', 'teams.', 'Key', 'Deliverables:', 'Burn', 'Reporting', '–', 'Monthly', 'Responsible', 'for', '~25', 'burn', 'reports', 'each', 'month', '–', 'including', 'creation,', 'review,', 'QA,', 'and', 'rollup', 'and', 'consolidation,', 'graph', 'creation', 'Spend', 'Plans', '/', 'Forecasting', 'Reports', 'Provides', 'updated', 'forecasts,', 'pricing', 'reports,', 'and/or', 'spend', 'plans', 'on', 'a', 'weekly', 'basis.', 'Dashboards', '/', 'Workfront', 'Maintenance', 'Creates', 'dashboards', 'and', 'reports', 'on', 'an', 'as-needed', 'basis', 'to', 'help', 'monitor', 'accuracy', 'of', 'data', '(i.e.', 'project', 'setup,', 'user', 'management,', 'etc.)', 'Backlog', 'Grooming', 'Weekly', 'backlog', 'grooming', 'of', 'reported', 'defects,', 'critical', 'enhancements,', 'nice-to-haves.', 'Bug', 'Fixes', 'or', 'implementation', 'of', 'new', 'features', '/', 'enhancements', 'Daily', 'Quality', 'Control', 'measures', 'of', 'Workfront', 'Data', 'and', 'AX', 'Data', 'Integration', 'of', 'Partner', 'data', 'into', 'a', 'dashboard', 'for', 'DDB', 'live', 'access', 'and', 'planned', 'integration', 'into', 'CPH', '(NEW)', 'Quarterly', 'and', 'ad', 'hoc', 'trainings', 'for', 'new', 'and', 'existing', 'Army', 'team', 'staff', 'Manage', 'Army', 'team', 'licenses', 'Backend', 'Data', 'Management', '(removal,', 'revisions,', 'labor', 'category', 'updates', 'and', 'team', 'and', 'rate', 'card', 'adds)', 'Expand', 'Workfront', 'integration', 'to', 'include', 'financial', 'data', 'from', 'partners/affiliates', 'Create', 'PTO', 'Management', 'Tool', 'and', 'View', 'Required', 'Skills:', 'Workfront', 'administration', 'or', 'experience', 'in', 'working', 'with', 'other', 'Project', 'Management', 'and', 'Resourcing', 'solutions.', 'Highly', 'proficient', 'in', 'Microsoft', 'Excel.', 'Rest', 'API', 'integrations', 'and', 'SaaS', 'platforms.', 'Visual', 'Basic', 'highly', 'preferred', 'but', 'not', 'required.', 'Highly', 'collaborative', 'and', 'creative', 'problem', 'solver', 'leveraging', 'potential', 'custom', 'solutions', 'as', 'required', 'to', 'solve', 'a', 'problem', 'or', 'meet', 'requirement.', 'Experience', 'with', 'financial', 'reporting', 'such', 'as', 'burn', 'and', 'forecasting.', 'Advertising', 'agency', 'experience', 'huge', 'plus.', 'Bachelor’s', 'Degree', 'preferably', 'in', 'Data', 'Analysis,', 'IT,', 'Computer', 'Science', 'Solid', 'track', 'record', 'of', 'successfully', 'leading', 'projects', 'from', 'initiation', 'to', 'completion', 'on', 'time,', 'on', 'budget,', 'and', 'within', 'scope.', 'Experience', 'in', 'managing', 'project-based', 'type', 'contracts', '(vs.', 'retainer).', 'DDB', 'is', 'committed', 'to', 'diversity', 'in', 'its', 'workforce', 'and', 'is', 'proud', 'to', 'be', 'an', 'equal', 'opportunity', 'employer', 'and', 'to', 'review', 'all', 'of', 'our', 'job', 'postings', 'to', 'minimize', 'biased', 'language.', 'DDB', 'NY',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</si>
  <si>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</si>
  <si>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['You…', 'Octo', 'is', 'seeking', 'a', 'highly', 'motivated', 'Data', 'Analyst', 'to', 'be', 'responsible', 'for', 'analyzing', 'and', 'translating', 'business', 'requirements', 'into', 'technical', 'data', 'requirements.', 'You', 'will', 'create', 'new', 'data', 'models', 'and', 'refine', 'existing', 'data', 'models', 'to', 'ensure', 'data', 'integrity', '.', 'You', 'should', 'have', 'excellent', 'technical', 'and', 'data', 'analytical,', 'collaboration,', 'and', 'teamwork', 'skills,', 'and', 'a', 'great', 'service-oriented', 'attitude.', 'FBI', 'experience', 'is', 'required', 'and', 'you', 'must', 'understand', 'evidence', 'workflow', 'and', 'business', 'process.', 'Us…', 'We',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'client’s', 'missions.', 'Program', 'Mission…', 'The', 'project', 'you', 'will', 'be', 'working', 'on', 'manages', 'and', 'supports', 'the', 'end-to-end', 'implementation', 'of', 'the', 'Laboratory', 'Information', 'Management', 'System', '(LIMS).', 'The', 'team', 'provides', 'database', 'support', 'for', 'eight', 'operational', 'environments', 'and', 'is', 'responsible', 'for', 'maintaining', 'all', 'hardware,', 'software,', 'and', 'Operating', 'System', 'configurations.', 'Requirements…', 'Proficient', 'in', 'Python', 'programming', 'language', 'Efficient', 'with', 'data', 'visualization', 'tools', 'like', 'Tableau', 'and', 'Power', 'BI', 'Expert', 'in', 'database', 'design', 'for', 'relational', 'database', 'management', 'including', 'data', 'warehouse,', 'data', 'mart,', 'and', 'data', 'mining', 'Expert', 'in', 'sql', 'development/profiling/performance', 'tuning', 'using', 'Sql', 'Server/Oracle/MySQL/Postgress', 'Ability', 'to', 'write', 'database', 'procedures,', 'functions,', 'and', 'triggers', 'Ability', 'to', 'perform', 'data', 'analysis', 'on', 'data', 'discrepancies', 'on', 'a', 'timely', 'basis', 'and', 'be', 'able', 'to', 'have', 'a', 'quick', 'turnaround', 'Ability', 'to', 'analyze', 'data', 'migration', 'plans', 'to', 'include', 'mapping', 'of', 'source', 'to', 'target', 'databases', 'Strong', 'attention', 'to', 'detail,', 'time', 'management,', 'and', 'follow-through', 'Excellent', 'communicator', '(writing,', 'speaking,', 'listening)', 'with', 'experience', 'leading', 'discussions', 'Desired', 'Skills…', 'Experience', 'with', 'large,', 'complex', 'IT', 'projects', 'and', 'organizations', 'Interest', 'in', 'Artificial', 'Language/Machine', 'Learning', 'tools', 'and', 'techniques', 'Years', 'of', 'Experience:', 'At', 'least', '8', 'years', 'of', 'post-collegiate', 'professional', 'experience', 'At', 'least', '5', 'years', 'FBI', 'experience', 'At', 'least', '3', 'years', 'of', 'experience', 'in', 'data', 'analysis', 'and', 'visualization', 'Education:', 'Bachelor’s', 'Degree', 'or', 'equivalent', 'experience.', 'Location:', 'Quantico,', 'VA', 'Clearance:', 'Active', 'Top', 'Secret']</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</si>
  <si>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</si>
  <si>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['We', 'are', 'looking', 'for', 'a', 'Data', 'Analytics', 'professionals', 'to', 'join', 'our', 'Analytics', 'Team.This', 'is', 'a', 'unique', 'opportunity', 'for', 'a', 'creative', 'and', 'charismatic', 'individual', 'to', 'lead', 'a', 'key', 'advanced', 'data', 'analytics', 'team', 'for', 'a', 'fast', 'growing', 'Products', 'organization', 'for', 'Gartner.', 'Our', 'mission', 'is', 'to', 'drive', 'increasing', 'business', 'impact', 'by', 'building', 'world', 'class', 'data', 'analytics', 'practices.', 'Required', 'Skills:', 'Bachelor’s', 'degree', 'in', 'Computer', 'Science,', 'Engineering', 'or', 'Information', 'Technology.', 'Minimum', 'of', '5', 'year’s', 'experience', 'in', 'Business', 'Intelligence', 'or', 'Information', 'Management', 'Advanced', 'SQL', 'skills', 'Strong', 'communication', 'skills', 'across', 'all', 'mediums', 'and', 'audience', 'types', '(technical,', 'business,', 'executive,', 'etc.)', 'Have', 'a', 'keen', 'eye', 'for', 'visual', 'aesthetics', 'Passion', 'for', 'data', 'analysis', 'and', 'solving', 'problems', 'with', 'data', 'Strong', 'analytical', 'mind-set', 'and', 'ability', 'to', 'use', 'data', 'and', 'logic', 'to', 'create', 'solutions', 'to', 'solve', 'customer', 'problems', 'Ability', 'to', 'decompose', 'complex', 'business', 'problems', 'into', 'their', 'constituent', 'parts', 'Ability', 'to', 'use', 'innate', 'curiosity', 'to', 'collaborate', 'with', 'different', 'business', 'units', 'to', 'co-create', 'solutions', 'Experience', 'with', 'Birst,', 'Tableau,', 'or', 'other', 'industry', 'leading', 'BI', 'tools', 'Experience', 'with', 'Big', 'Data', 'technologies', 'such', 'as', 'Hadoop,', 'Hive,Spark,', 'Columnar', 'databases,', 'etc.', 'Knowledge', 'of', 'relational', 'and', 'dimensional', 'modelling,', 'theories,principles,', 'and', 'practice', '(Kimball', 'methodology,', 'star', 'schemas,Normalization,', 'etc.…)', 'Key', 'Responsibilities:', 'Must', 'be', 'data-driven', 'with', 'strong', 'problem', 'solving', 'and', 'analytical', 'skills', 'Must', 'have', 'technical', 'capabilities', ':', 'SQL', '&amp;', 'Excel', 'Good', 'to', 'have', 'technical', 'capabilities', ':', 'Knowledge', 'of', 'at', 'least', 'one', 'of', 'R,', 'Python', '&amp;', 'SAS', 'Prior', 'experience', 'as', 'a', 'Product', 'Data,', 'a', 'marketing', 'analyst', 'is', 'preferred', 'Strong', 'communication', 'and', 'organization', 'skills,', 'with', 'the', 'ability', 'to', 'synthesize', 'a', 'lot', 'of', 'information', 'quickly,', 'highlight', 'the', 'key', 'takeaways', 'and', 'disseminate', 'actionable', 'insights.', 'High', 'degree', 'of', 'ownership', 'in', 'taking', 'things', 'to', 'completion.', 'Ability', 'to', 'multitask', 'and', 'work', 'on', 'a', 'diverse', 'range', 'of', 'requirements']</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</si>
  <si>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</si>
  <si>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['Pack', 'Health', 'is', 'a', 'digital', 'health', 'coaching', 'platform', 'for', 'chronic', 'disease', 'management.', 'We', 'partner', 'members', 'with', 'their', 'own', 'personal', 'Health', 'Advisor,', 'who', 'provides', 'weekly', 'coaching', 'sessions', 'and', 'personalized', 'follow-up', 'online', 'and', 'over', 'the', 'phone,', 'according', 'to', 'the', "member's", 'communication', 'preferences.', 'In', 'addition', 'to', 'being', 'a', 'virtual', 'partner', 'in', 'problem-solving,', 'coaches', 'share', 'videos,', 'activities,', 'and', 'resources', 'to', 'support', 'the', "member's", 'specific', 'health', 'needs.', 'We', 'are', 'a', 'fast-paced', 'work', 'environment,', 'with', 'ample', 'opportunities', 'for', 'growth.', 'We', 'work', 'hard,', 'have', 'fun,', 'and', 'love', 'what', 'we', 'do.', 'We', 'value', 'employees', 'who', 'want', 'to', 'make', 'work', 'a', 'great', 'place', 'for', 'great', 'people,', 'thrive', 'in', 'working', 'as', 'a', 'part', 'of', 'a', 'team,', 'continually', 'deliver', 'an', 'exceptional', 'experience,', 'and', 'have', 'a', 'drive', 'to', 'improve', 'the', 'wellbeing', 'of', 'others.', 'Please', 'add', '@app.bamboohr.com', 'as', 'a', 'contact', 'in', 'your', 'email', 'to', 'ensure', 'no', 'communication', 'from', 'Pack', 'Health', 'is', 'missed.', 'Pack', 'Health', 'is', 'seeking', 'a', 'Data', 'Analyst', 'to', 'be', 'responsible', 'for', 'assisting', 'in', 'the', 'design,', 'execution', 'and', 'reporting', 'of', 'statistical', 'methods', 'to', 'inform', 'research,', 'life', 'science', 'projects,', 'internal', 'strategy,', 'program', 'marketing,', 'client', 'reports,', 'and', 'peer-reviewed', 'publications', 'by', 'and', 'for', 'Pack', 'Health.', 'Research', 'will', 'include', 'both', 'prospective', 'and', 'retrospective', 'designs', 'and', 'will', 'be', 'conducted', 'internally', 'as', 'well', 'as', 'in', 'collaboration', 'with', 'external', 'partners', 'from', 'across', 'healthcare', 'verticals', 'including,', 'but', 'not', 'limited', 'to,', 'academic,', 'clinical,', 'patient', 'advocacy,', 'and', 'life', 'sciences', 'organizations.', 'The', 'right', 'candidate', 'will', 'have', 'a', 'passion', 'for', 'discovering', 'solutions', 'hidden', 'in', 'data', 'sets', 'and', 'working', 'with', 'stakeholders', 'to', 'improve', 'business', 'outcomes.', 'Responsibilities:', 'Internal', 'Data', 'Analysis', 'Analyzing', 'and', 'reporting', 'of', 'health', 'outcomes', 'and', 'related', 'health', 'data', 'Analyzing', 'internal', 'data', 'for', 'quality/performance', 'improvement', 'and', 'to', 'inform', 'strategic', 'decision', 'making', 'Collaborate', 'with', 'other', 'departments', 'to', 'understand', 'company', 'needs', 'and', 'devise', 'possible', 'solutions', 'Research', 'Collaborating', 'on', 'the', 'determination', 'of', 'research', 'specific', 'aims', 'Assist', 'in', 'the', 'development', 'and', 'conduct', 'of', 'statistical', 'design,', 'sample', 'size', 'calculation', 'and', 'analysis', 'for', 'research', 'and', 'grant', 'proposals', 'Performing', 'advanced', 'statistical', 'analysis', 'including', 'psychometric', 'design', 'and', 'testing', 'Dissemination', 'Authoring/Co-authoring', 'manuscripts,', 'abstracts,', 'and', 'other', 'scientific', 'writing', 'Contributing', 'to', 'internal', 'and', 'external', 'reports', 'for', 'key', 'stakeholders', 'Position', 'Requirements:', 'Bachelor’s', 'or', 'Master’s', 'degree', 'in', 'statistics,', 'biostatistics,', 'analytics,', 'or', 'health', 'economics', '3', 'years', 'of', 'data', 'analysis', 'and/or', 'data', 'science', 'experience', 'in', 'a', 'clinical,', 'industry,', 'academic', 'or', 'life', 'sciences', 'setting', 'Proficiency', 'with', 'analysis', 'software', 'such', 'as', 'SPSS,', 'SAS,', 'STATA', 'Proven', 'competency', 'with', 'programming', 'languages', 'such', 'as', 'Python,', 'R,', 'SQL', 'Familiarity', 'with', 'data', 'modeling', 'and', 'statistical', 'design,', 'including', 'prospective', 'and', 'retrospective', 'analysis', 'methodologies', 'and', 'psychometric', 'testing', 'Demonstrated', 'ability', 'to', 'work', 'collaboratively', 'with', 'and', 'lead', 'teams', 'within', 'and', 'external', 'to', 'the', 'employer', 'Must', 'be', 'comfortable', 'working', 'with', 'a', 'wide', 'range', 'of', 'stakeholders', 'and', 'functional', 'teams', 'Excellent', 'written', 'and', 'verbal', 'communication', 'skills', 'for', 'coordinating', 'across', 'teams.', 'Immigration', 'or', 'work', 'visa', 'sponsorship', 'will', 'not', 'be', 'provided', 'At', 'Pack', 'Health,', 'we', 'offer', 'all', 'of', 'the', 'benefits', 'and', 'perks', 'you', 'would', 'expect', 'from', 'a', 'digital', 'health', 'coaching', 'company.', 'Pack', 'Health’s', 'culture', 'has', 'been', 'described', 'by', 'its', 'employees', 'as', 'collaborative,', 'exciting,', 'relaxed', 'and', 'creative.”', 'We', 'strive', 'to', 'build', 'upon', 'that', 'culture', 'by', 'providing', 'employees', 'with', 'outstanding', 'perks', 'such', 'as', 'free', 'snacks,', 'monthly', 'company', 'events', 'and', 'professional', 'development', 'opportunities.', 'Pack', 'health', 'has', 'a', '“Comfortable', 'work', 'environment', 'where', 'people', 'can', 'be', 'themselves', 'and', 'work', 'in', 'a', 'life-changing', 'industry.', 'We', 'help', 'people', 'change', 'their', 'lives,', 'and', 'we', 'have', 'fun', 'doing', 'it.”', '—', 'Current', 'Pack', 'Health', 'Employee']</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</si>
  <si>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</si>
  <si>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['Who', 'We', 'Are', 'At', 'True', 'Fit,', 'our', 'mission', 'is', 'to', 'make', 'it', 'easy', 'to', 'find', 'what', 'you', 'love.', "We've", 'organized', '&amp;', 'connected', 'the', 'fashion', "market's", 'data', 'to', 'decode', 'personal', 'style,', 'fit', 'and', 'size', 'and', 'give', 'retailers', 'a', 'unified', 'view', 'of', 'consumers', 'across', 'the', 'retail', 'ecosystem.', 'Over', '250', 'retail', 'sites', 'use', 'True', 'Fit', 'across', 'the', 'globe,', 'as', 'do', '180', 'million', 'consumers.', 'As', 'our', 'data', 'collective', 'continues', 'to', 'grow,', 'so', 'does', 'our', 'team!', 'Let’s', 'disrupt', 'this', '$3', 'trillion', 'industry', 'together.', 'True', 'Fit', 'is', 'looking', 'for', 'a', 'Data', 'Analyst', 'to', 'work', 'in', 'our', 'downtown', 'Boston', 'office.', 'COVID-19', 'and', 'True', 'Fit', 'While', 'this', 'role', 'is', 'based', 'out', 'of', 'our', 'Boston', 'HQ,', 'due', 'to', 'the', 'ongoing', 'response', 'to', 'COVID-19', 'all', 'True', 'Fit', 'employees', 'are', 'working', 'on', 'a', 'remote', 'basis,', 'with', 'a', 'return', 'date', 'TBD.', 'Once', 'our', 'offices', 'are', 'reopened,', 'we', 'can', 'remain', 'flexible', 'and', 'work', 'together', 'on', 'a', 'schedule', 'that', 'best', 'suits', 'your', 'needs', 'at', 'the', 'time.', 'The', 'Role', 'True', 'Fit', 'is', 'searching', 'for', 'a', 'Data', 'Analyst', 'to', 'be', 'an', 'important', 'part', 'of', 'our', 'Analytics', 'team.', 'This', 'is', 'an', 'entry-level', 'position', 'suitable', 'for', 'a', 'new', 'graduate', 'in', 'any', 'discipline.', 'We', 'will', 'provide', 'the', 'training', 'you', 'need', 'to', 'start', 'a', 'career', 'in', 'data', 'analytics.', 'You', 'will', 'be', 'involved', 'in', 'a', 'number', 'of', 'customer', 'and', 'other', 'analytics,', 'including:', 'Analysis', 'of', 'clothing', 'fit', 'recommendation', 'quality', 'and', 'diagnosis', 'of', 'issues.', 'Returns', 'analysis', '-', 'who', 'is', 'returning', 'what.', 'Data', 'quality', 'analysis', '-', 'are', 'there', 'problems', 'with', 'the', 'data?', 'Customer', 'trial', 'analysis', '-', 'measuring', 'True', 'Fit’s', 'value.', 'Company', 'performance', 'analysis', '-', 'growth', 'of', 'the', 'user', 'base', 'and', 'in', 'other', 'areas.', 'Market', 'reports', '-', 'analytics', 'to', 'quantify', 'and', 'understand', 'market', 'changes', '(e.g.', 'COVID', 'effects)', 'Initially,', 'you', 'will', 'run', 'pre-existing', 'analysis', 'under', 'supervision', 'but', 'will', 'undertake', 'more', 'complex', 'analysis', 'as', 'your', 'skills', 'develop.', 'True', 'Fit', 'will', 'provide', 'all', 'training,', 'which', 'will', 'include', 'as', 'appropriate:', 'SQL,', 'Python,', 'cloud', 'computing,', 'business', 'intelligence,', 'etc.', 'Training', 'will', 'be', 'provided', 'as', 'a', 'mix', 'of', 'external', 'courses', 'and', 'internal', 'mentoring', 'and', 'we’ll', 'tailor', 'the', 'program', 'to', 'your', 'needs.', 'Although', 'this', 'is', 'a', 'technical', 'position,', 'we', 'need', 'someone', 'with', 'strong', 'written', 'and', 'verbal', 'communication', 'skills', 'to', 'translate', 'complex', 'and', 'nuanced', 'results', 'to', 'a', 'form', 'that', 'can', 'be', 'understood', 'and', 'used', 'by', 'others', 'in', 'the', 'company.', 'The', 'position', 'involves', 'working', 'closely', 'with', 'other', 'teams', 'in', 'the', 'company,', 'including', 'Delivery,', 'Customer', 'Success,', 'and', 'Marketing.', 'We', 'need', 'someone', 'who', 'can', 'work', 'well', 'with', 'others', 'and', 'be', 'part', 'of', 'a', 'team.', 'Education:', 'A', "Bachelor's", 'degree', 'in', 'any', 'subject.', 'Courses', 'or', 'experiences', 'in', 'a', 'quantitative', 'field', 'are', 'a', 'plus.', 'Why', 'True', 'Fit?', 'One', 'size', 'does', 'not', 'fit', 'all', 'in', 'what', 'you', 'wear', 'or', 'your', 'True', 'Fit', 'career.', 'Everyone', 'at', 'True', 'Fit', 'has', 'the', 'opportunity', 'to', 'push', 'their', 'professional', 'boundaries,', 'while', 'balancing', 'personal', 'ambitions.', 'We', 'believe', 'that', 'how', 'we', 'dress', 'is', 'an', 'expression', 'of', 'who', 'we', 'are', 'and', 'the', 'confidence', 'we', 'feel.', 'As', 'an', 'EEO', 'employer,', 'we', 'work', 'to', 'help', 'all', 'team', 'members', 'experience', 'an', 'inclusive,', 'diverse', 'and', 'accepting', 'work', 'environment,', 'so', 'you', 'can', 'be', 'True', 'To', 'You.', 'IH6WY1JQoa']</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</si>
  <si>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</si>
  <si>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['This', 'highly', 'visible', 'and', 'influential', 'individual', 'contributor', 'will', 'provide', 'analytic', 'and', 'strategic', 'support', 'to', 'business', 'owners', 'while', 'collaborating', 'with', 'other', 'members', 'of', 'the', 'broader', 'analytics', 'team.', 'The', 'Analyst', 'will', 'also', 'be', 'responsible', 'for', 'data', 'retrieval,', 'providing', 'descriptive', 'statistics,', 'definition', 'and', 'creation', 'of', 'key', 'performance', 'indicators', 'and', 'other', 'performance', 'metrics', 'for', 'their', 'assigned', 'business', 'unit', 'The', 'ideal', 'candidate', 'has', 'experience', 'and/or', 'interest', 'in', 'manipulating', 'and', 'analyzing', 'large', 'data', 'sets,', 'monitoring', 'and', 'predicting', 'trends', 'and', 'identifying', 'opportunities', 'through', 'the', 'interpretation', 'of', 'financial,', 'behavioral', 'and', 'operational', 'data', 'The', 'Analyst', 'will', 'mine', 'data', 'from', 'the', 'enterprise', 'data', 'warehouse', 'and', '3rd', 'party', 'tools', 'to', 'continuously', 'improve', 'company', 'performance', 'and', 'provide', 'positive', 'return', 'on', 'investment.', 'This', 'role', 'will', 'constantly', 'be', 'asked', 'to', 'learn', 'new', 'data', 'sources', 'and', 'new', 'analytical', 'tools,', 'as', 'well', 'as', 'provide', 'recommendations', 'to', 'management', 'The', 'Analyst', 'will', 'have', 'the', 'opportunity', 'to', 'work', 'with', 'a', 'large', 'array', 'of', 'data', '(sales,', 'customer,', 'behavioral,', 'website,', 'etc.),', 'tools,', 'and', 'technologies', '(Teradata,', 'MicroStrategy,', 'Excel,', 'RStudio,', 'Python,', 'Snowflake,', 'Adobe', 'Analytics,', 'Google', 'Analytics,', 'HIVE,', 'HDFS,', 'etc.)', 'Job', 'Responsibilities', 'Provide', 'ROI', 'and', 'business', 'case', 'analyses', 'for', 'projects', 'and', 'initiatives', 'Provide', 'ad', 'hoc', 'strategic', 'and', 'tactical', 'data', 'analyses', 'Work', 'extensively', 'with', 'large', 'amounts', 'of', 'data', 'in', 'doing', 'data', 'analytics', 'and', 'validation', 'Become', 'experienced', 'with', 'source', 'data,', 'data', 'pipelines', 'and', 'ETL', 'to', 'understand', 'caveats', 'and', 'business', 'rules', 'in', 'the', 'data', 'Work', 'closely', 'with', 'their', 'business', 'unit', 'to', 'understand', 'requirements', 'and', 'functional', 'specifications', 'Work', 'with', 'Data', 'Science', 'and', 'Product', 'teams', 'to', 'support', 'in-house', 'AdTech', 'systems', 'Create', 'and', 'measure', 'specific', 'performance', 'metrics', 'Provide', 'test', 'results', 'and', 'assist', 'in', 'the', 'design', 'of', 'experiments', 'to', 'optimize', 'business', 'performance', 'Perform', 'other', 'duties', 'as', 'required', 'and', 'assigned', 'by', 'manager', 'and', 'upper', 'management.', 'Follow', 'legal', 'policies', 'as', 'directed.', 'Perform', 'other', 'duties', 'as', 'required', 'and', 'assigned', 'by', 'manager', 'and', 'upper', 'management.', 'Follow', 'legal', 'policies', 'as', 'directed.', 'Job', 'Requirements', 'Required', '1-2', 'years', 'relevant', 'work', 'experience', 'Strong', 'intellectual', 'curiosity', 'combined', 'with', 'a', 'knack', 'for', 'recognizing', 'correlations,', 'trends,', 'and', 'statistical', 'irregularities', 'Strong', 'basic', 'math', 'proficiency', 'Basic', 'understanding', 'of', 'foundational', 'statistical', 'concepts', 'and', 'methods', 'Basic', 'understanding', 'of', 'marketing', 'and', 'financial', 'concepts', 'Basic', 'understanding', 'of', 'the', 'Scientific', 'Method', 'and', 'application', 'in', 'business', 'Basic', 'command', 'of', 'business', 'computing', 'skills', 'including', 'Microsoft', 'Excel,', 'PowerPoint,', 'Word,', 'etc…)', 'Basic', 'understanding', 'of', 'SQL', 'and', 'relational', 'databases', 'General', 'Retail/Online', 'Business', 'Knowledge', 'Preferred', '2+', 'years', 'relevant', 'experience', 'Familiarity', 'with', 'statistical', 'data', 'analysis', 'tools', '(SAS,', 'Python,', 'R,', 'etc.)', 'Familiarity', 'with', 'Data', 'Visualization', 'tools', '(Tableau,', 'MircroStrategy,', 'VI,', 'etc…)', 'Familiarity', 'with', 'Online', 'and', 'Digital', 'Marketing', 'as', 'well', 'as', 'Direct', 'Marketing', 'A/B', '&amp;', 'Multivariate', 'testing', 'Null', 'Hypothesis', 'Significance', 'Testing', 'Understanding', 'of', 'Correlation', 'Analysis', 'Interpretation', 'of', 'and', 'exposure', 'to', 'the', 'development', 'of', 'financial', 'forecasts', 'Familiarity', 'with', 'Ads', 'API', 'services', 'for', 'different', '3rd', 'party', 'platforms', 'Refined', 'presentation', 'skills', 'and', 'story', 'development', 'Skills', '·', 'Basic', 'SQL', '·', 'Bi', 'tools', '·', 'Microsoft', 'Excel', '·', 'statistical', 'analysis', 'methods', '·', 'good', 'interpersonal', 'communication', '·', 'problem-solving', 'Education', 'An', 'undergraduate', 'degree', 'in', 'Statistics,', 'Mathematics,', 'Information', 'Systems,', 'Business', 'Analytics,', 'Economics,', 'other', 'related', 'STEM', 'fields', 'or', 'equivalent', 'work', 'experience', 'is', 'preferred', 'Certifications', 'Physical', 'Requirements', 'Equal', 'Employment', 'OpportunityIt',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'Who', 'We', 'Are:', 'Just', 'a', 'few', 'minutes', 'from', 'Salt', 'Lake', 'City', 'and', 'Utah’s', 'ski', 'slopes,', 'Overstock', 'is', 'an', 'original', 'resident', 'of', '“Silicon', 'Slopes”,', 'one', 'of', 'the', 'fastest', 'growing', 'technology', 'hubs', 'in', 'the', 'country.', 'We’re', 'a', 'passionate', 'group', 'of', 'collaborative', 'problem', 'solvers', 'and', 'creative', 'innovators,', 'working', 'on', 'cutting-edge', 'technology.', 'From', 'building', 'award-winning', 'retail', 'applications', '(with', 'amazing', 'AR', 'functionality)', 'to', 'creating', 'leading', 'blockchain', 'and', 'machine', 'learning', 'technologies,', 'each', 'of', 'us', 'embodies', 'a', 'unique', 'value', 'and', 'contributes', 'a', 'diverse', 'perspective', 'to', 'the', 'team.', 'What', 'We', 'Offer:', '401k', '(6%', 'match)', 'Flexible', 'Schedules', 'Onsite', 'Health', 'Clinic', 'Tuition', 'Reimbursement,', 'Leadership', 'Development', 'Program,', '&amp;', 'Mentorship', 'Program', 'Onsite', 'Fitness', 'Center', 'with', 'group', 'fitness', 'classes', 'and', 'trainers', 'Onsite', 'Cafe', 'with', 'additional', 'Coffee', 'Shop', 'and', 'Juice', 'Bar', 'Onsite', 'Greenhouse,', 'providing', 'fresh', 'fruits', '&amp;', 'vegetables', 'for', 'our', 'cafe', 'Overstock', "Women's", 'Network', '(OWN)', 'And', 'More…', '*Benefits', 'vary', 'based', 'on', 'position,', 'tenure,', 'location,', 'and', 'employee', 'election', 'Physical', 'Requirements:', 'This', 'position', 'requires', 'you', 'to', 'sit,', 'stand', 'and', 'perform', 'general', 'office', 'functions.', 'You', 'may', 'also', 'be', 'required', 'to', 'lift', 'up', 'to', '25', 'pounds', 'occasionally.', 'Bending,', 'stooping', 'and', 'reaching', 'are', 'also', 'frequently', 'required.', 'Equal', 'Employment', 'Opportunity:', 'It', 'is', 'our', 'policy', 'to', 'provide', 'equal', 'employment', 'opportunity', 'for', 'all', 'applicants', 'and', 'associates.', 'This', 'policy', 'includes', 'our', 'commitment', 'to', 'ensure', 'that', 'all', 'employment', 'decisions', 'are', 'made', 'without', 'regard', 'to', 'race,', 'color,', 'religion,', 'gender,', 'national', 'origin,', 'disability,', 'pregnancy,', 'veteran', 'status', '(including', 'Vietnam', 'era', 'veterans),', 'age,', 'sexual', 'orientation,', 'gender', 'identity,', 'or', 'any', 'other', 'non-job-related', 'characteristic', 'protected', 'by', 'law.', 'Back', 'to', 'Overstock', 'Careers']</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</si>
  <si>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</si>
  <si>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['Who', 'we', 'are', 'Atreca', 'is', 'an', 'integrated', 'biotechnology', 'company', 'located', 'in', 'South', 'San', 'Francisco,', 'California', '(moving', 'in', '2021', 'to', 'a', 'new', 'campus', 'in', 'San', 'Carlos,', 'CA).', 'We', 'apply', 'our', 'proprietary', 'drug', 'discovery', 'platform', 'to', 'profile', 'clinically', 'relevant,', 'active', 'B', 'cell', 'responses', 'in', 'patients', 'receiving', 'successful', 'treatment', 'and,', 'in', 'turn,', 'develop', 'a', 'portfolio', 'of', 'antibody', 'therapeutics', 'against', 'novel', 'tumor', 'targets', 'with', 'the', 'potential', 'to', 'treat', 'large', 'patient', 'populations.', 'Atreca', 'seeks', 'talented,', 'driven', 'individuals', 'who', 'are', 'dedicated', 'to', 'making', 'a', 'positive', 'impact', 'on', 'human', 'health', 'and', 'are', 'motivated', 'to', 'become', 'key', 'members', 'of', 'a', 'growing', 'biotechnology', 'company.', 'Position', 'Summary', 'We', 'are', 'seeking', 'a', 'talented', 'Data', 'Analyst', 'to', 'design', 'and', 'develop', 'reports', 'and', 'analyses', 'from', 'our', 'R&amp;D', 'database.', 'The', 'information', 'you', 'deliver', 'will', 'drive', 'key', 'research', 'and', 'development', 'decisions', 'by', 'scientific', 'stakeholders.', 'Your', 'strong', 'communication', 'skills', 'and', 'scientific', 'knowledge', 'will', 'enable', 'you', 'to', 'work', 'collaboratively', 'with', 'a', 'diversity', 'of', 'cross', 'functional', 'scientific', 'team', 'members', 'to', 'develop', 'meaningful,', 'rich', 'views', 'of', 'drug', 'discovery', 'data.', 'In', 'addition', 'to', 'directly', 'creating', 'such', 'views', 'using', 'your', 'expertise', 'with', 'reporting', 'tools', 'such', 'as', 'R', 'markdown', 'or', 'shiny', 'apps,', 'you', 'will', 'serve', 'as', 'a', 'liaison', 'between', 'the', 'research', 'team', 'and', 'the', 'software', 'engineering', 'team,', 'providing', 'project', 'management', 'support', 'and', 'writing', 'specifications', 'for', 'any', 'engineering', 'work', 'required', 'in', 'support', 'of', 'reporting.', 'Duties', 'and', 'Responsibilities', 'In', 'collaboration', 'with', 'scientists', 'and', 'other', 'stakeholders,', 'identify', 'R&amp;D', 'data', 'to', 'capture', 'in', 'our', 'database', 'and', 'develop', 'reports', 'and', 'analyses', 'Maintain', 'a', 'prioritized', 'list', 'of', 'reporting', 'projects', 'Coordinate', 'effort', 'between', 'stakeholders', 'and', 'software', 'engineers', 'to', 'ensure', 'on', 'time', 'development', 'and', 'delivery', 'of', 'reporting', 'projects', 'Develop', 'reports', 'using', 'R', 'markdown', 'or', 'shiny', 'apps', 'Train', 'employees', 'how', 'to', 'follow', 'company', 'standards', 'and', 'procedures', 'when', 'creating', 'reports.', 'Develop', 'reports', 'for', 'data', 'quality', 'cleaning', 'and', 'monitoring', 'Ensure', 'high', 'quality', 'of', 'reports,', 'proactively', 'detecting', 'and', 'resolving', 'errors', 'in', 'reports', 'Required', 'Skills', 'and', 'Qualifications', 'Degree', 'in', 'Computer', 'Science,', 'or', 'Biology', 'related', 'field', 'Minimum', 'of', '3yrs', 'informatics', 'experience', 'in', 'Biology', 'related', 'field', 'working', 'with', 'data', 'Strong', 'R,', 'SQL', 'and', 'RDBMS', 'skills', 'Previous', 'experience', 'in', 'data', 'reporting', 'Previous', 'experience', 'as', 'an', 'analyst', 'Excellent', 'interpersonal', 'and', 'organizational', 'skills', 'Extensive', 'computer', 'software', 'skills', 'Strong', 'candidates', 'will', 'have', 'training', 'in', 'statistics', 'Strong', 'candidates', 'will', 'know', 'Python', 'or', 'another', 'scripting', 'language', 'Exact', 'title', 'commensurate', 'with', 'experience.', 'Atreca', 'is', 'an', 'equal', 'opportunity', 'employer.']</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</si>
  <si>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</si>
  <si>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['We', 'need', 'someone', 'who', 'has', 'worked', 'and', 'handled', 'data', 'systems', 'and', 'done', 'analysis', 'and', 'analytics', 'on', 'data.', '•', 'Support', 'project', 'initiatives', 'surrounding', 'reporting', 'and', 'analytics', '•', 'Support', 'development', 'and', 'data', 'management', 'strategies', 'for', 'overall', 'operations', '•', 'Navigate', 'and', 'deliver', 'quality', 'solutions', 'in', 'the', 'support', 'and', 'development', 'of', 'multiple', 'reporting', 'databases/warehouses', '•', 'Studies', 'current', 'data', 'handling', 'systems', 'to', 'evaluate', 'effectiveness', '•', 'Perform', 'data', 'extraction,', 'aggregation,', 'and', 'quality', 'checks', 'from', 'multiple', 'sources', 'and', 'tables', 'in', 'support', 'of', 'trend', 'identification', 'and', 'root', 'cause', 'analysis', '•', 'Familiarity', 'with', 'data', 'extraction', 'and', 'visualization', 'tools,', 'SQL,', 'SSAS,', 'PowerBI', 'and/or', 'other', 'data', 'warehouse', 'analytical', 'tools', '•', 'Good', 'to', 'have', 'knowledge', 'of', 'Azure', 'SQL,', 'ADW,', 'ADF,', 'ADLS,', 'etc.', '•', 'Ability', 'to', 'reformulate', 'a', 'business', 'problem', 'as', 'an', 'analytics', 'problem,', 'identify', 'key', 'drivers', 'and', 'assumptions,', 'and', 'propose', 'thoughtful', 'solutions', '•', 'Creates', 'detailed', 'specifications', 'of', 'logical', 'and/or', 'mathematical', 'operations', 'to', 'be', 'performed', 'by', 'various', 'equipment', 'units', 'and/or', 'comprehensive', 'computer', 'programs', '•', 'Plans', 'and', 'prepares', 'technical', 'reports,', 'memoranda', 'and', 'instructional', 'manuals', 'relative', 'to', 'the', 'establishment', 'and', 'functioning', 'of', 'complete', 'operational', 'systems']</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</si>
  <si>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</si>
  <si>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['The', 'Senior', 'IT', 'Data', 'Analyst', 'role', 'will', 'collaborate', 'with', 'the', 'data', 'and', 'analytics', 'engineering', 'and', 'Master', 'Data', 'Management', 'teams', 'to', 'establish', 'and', 'evolve', 'CDW’s', 'enterprise', 'data', 'governance', 'framework.', 'In', 'addition', 'the', 'Senior', 'IT', 'Data', 'Analyst', 'role', 'will', 'lead', 'activities', 'that', 'focus', 'on', 'business', 'and', 'functional', 'requirements', 'gathering', 'and', 'in-depth', 'data', 'analysis.', 'This', 'role', 'will', 'administer', 'all', 'aspects', 'of', 'CDW’s', 'Data', 'Governance', '(DG)', 'process', 'as', 'well', 'as', 'serve', 'as', 'lead', 'analyst', 'for', 'issues', 'related', 'to', 'data', 'standards', 'and', 'data', 'policies.', 'The', 'role', 'will', 'also', 'involve', 'a', 'component', 'of', 'change', 'management', 'for', 'the', 'definition,', 'creation,', 'and', 'enforcement', 'of', 'DG', 'processes.', 'Key', 'Areas', 'of', 'Responsibility', 'Collaborate', 'with', 'stakeholders', 'to', 'clarify,', 'prioritize', 'and', 'validate', 'project', 'requirements', 'and', 'business', 'objectives.', 'Proactively', 'gather,', 'document', 'data', 'requirements', 'and', 'analysis', 'including', 'data', 'integrity', 'and', 'data', 'consistency', 'related', 'to', 'DG', 'standard', 'Work', 'closely', 'with', 'data', 'engineering', 'team', 'to', 'inform', 'data', 'transformations,', 'reporting', 'and', 'analysis', 'Create', 'and', 'maintain', 'Enterprise', 'Data', 'Governance', 'tools', '(e.g.', 'Data', 'Glossary,', 'Standards', '&amp;', 'Policies)', 'Work', 'closely', 'with', 'the', 'Data', 'Architecture', 'team', 'to', 'enhance', 'existing', 'tools', 'and', 'data', 'architecture', 'to', 'ensure', 'a', 'best', 'in', 'class', 'control', 'framework', 'Mentor', 'and', 'educate', 'IT', 'and', 'business', 'colleagues', 'about', 'enterprise', 'data', 'governance', 'standards', 'and', 'processes', 'Plan', 'and', 'facilitate', 'requirements', 'gathering', 'utilizing', 'focus', 'sessions,', 'one-on-one', 'interviews,', 'and', 'job', 'shadowing.', 'Work', 'with', 'QA', 'team', 'to', 'develop', 'system', 'test', 'plans,', 'ensure', 'software', 'quality', 'assurance', '(SQA)', 'standards', 'are', 'achieved,', 'and', 'validate', 'that', 'business', 'goals', 'are', 'accomplished.', 'Develop', 'strong', 'internal', 'relationships', 'with', 'key', 'stakeholders', 'and', 'subject-matter', 'experts', 'across', 'the', 'organization.', 'Serve', 'as', 'a', 'conduit', '/', 'broker', 'for', 'cross-functional', 'collaboration', '&amp;', 'knowledge', 'sharing.', 'Assess', 'capabilities', 'of', 'the', 'enterprise', 'to', 'understand', 'where', 'changes', 'are', 'needed', 'to', 'meet', 'strategic', 'goals.', 'Education', 'and/or', 'Experience', 'Qualifications', 'Bachelor’s', 'degree', 'in', 'Information', 'Systems,', 'Computer', 'Science,', 'Business,', 'or', 'a', 'related', 'field', '–', 'or', 'demonstrated,', 'equivalent', 'experience.', '5', 'years', 'experience', 'in', 'identifying', 'and', 'documenting', 'business', 'needs', 'and', 'specifications', 'utilizing', 'business', 'analysis', 'and', 'system', 'design', 'techniques.', 'Required', 'Qualifications', 'Excellent', 'written', 'and', 'verbal', 'communication', 'skills', 'with', 'the', 'ability', 'to', 'effectively', 'communicate', 'across', 'company', 'and', 'department', 'boundaries', 'at', 'all', 'levels.', 'Experience', 'producing', 'and/or', 'maintaining', 'business', 'and/or', 'data', 'requirements', 'required', 'Experience', 'with', 'SQL', 'and', 'demonstrated', 'understanding', 'of', 'relational', 'databases', 'required', 'Demonstrated', 'ability', 'to', 'effectively', 'facilitate', 'and', 'lead', 'meetings,', 'tailoring', 'messages', 'to', 'the', 'given', 'audience.', 'Strong', 'working', 'knowledge', 'of', 'requirements', 'gathering', 'software', 'support,', 'data', 'mining', 'tools,', 'Microsoft', 'Office', 'applications,', 'Agile', 'collaboration', 'tools', '(e.g.', 'Team,', 'Jira,', 'Confluence)', 'Demonstrated', 'ability', 'to', 'critically', 'evaluate', 'information,', 'identify', 'risks', 'and', 'opportunities,', 'while', 'possessing', 'creative', 'problem-solving', 'skills', 'with', 'an', 'understanding', 'of', 'business', 'concepts', 'and', 'models.', 'Proficient', 'negotiation', 'and', 'persuasion', 'skills,', 'with', 'the', 'ability', 'to', 'enable', 'win-win', 'resolutions.', 'Working', 'knowledge', 'of', 'data', 'processing', 'fundamentals', 'including', 'entity', 'relationship', 'diagrams,', 'database', 'models,', 'structured', 'application', 'design', 'and', 'IT', 'infrastructure', '(networking', 'and', 'hardware).', 'Demonstrate', 'influence', 'without', 'authority.', 'Demonstrated', 'knowledge', 'of', 'the', 'business,', 'organization', 'and', 'solutions', 'that', 'are', 'the', 'back', 'bone', 'of', 'the', 'organization.', 'Preferred', 'Qualifications', 'Prior', 'experience', 'serving', 'as', 'part', 'of', 'a', 'Data', 'Governance', 'organization', 'or', 'supporting', 'one.', 'Ability', 'to', 'adapt', 'to', 'changing', 'conditions,', 'strategies', 'and', 'organizational', 'direction.', 'Ability', 'to', 'apply', 'new', 'ideas', 'to', 'resolve', 'existing', 'problems.', 'Ability', 'to', 'effectively', 'resolve', 'conflict', 'with', 'appropriate', 'escalation.']</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</si>
  <si>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</si>
  <si>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['CoverWallet,', 'an', 'Aon', 'company,', 'is', 'looking', 'for', 'an', 'Data', 'Analyst.', 'This', 'position', 'may', 'be', 'located', 'in', 'Rochester,', 'NY,', 'New', 'York', 'City,', 'Chicago', 'or', 'Fort', 'Washington,', 'PA.', 'About', 'CoverWallet', 'CoverWallet,', 'an', 'Aon', 'company,', 'was', 'founded', 'in', '2015', 'to', 'reinvent', 'the', '$100', 'billion', 'small', 'business', 'insurance', 'industry', 'by', 'using', 'data,', 'design,', 'and', 'technology.', 'As', 'a', 'part', 'of', 'Aon,', 'a', 'leading', 'professional', 'services', 'firm', 'providing', 'a', 'broad', 'range', 'of', 'risk,', 'retirement', 'and', 'health', 'solutions', 'with', '50,000', 'colleagues', 'in', '120', 'countries.', 'CoverWallet', 'has', 'the', 'mentality', 'and', 'culture', 'of', 'a', 'high-growth', 'startup', 'with', 'the', 'backing', 'and', 'support', 'of', 'a', 'global', 'multinational', 'company.', 'CoverWallet', 'is', 'the', 'easiest', 'way', 'for', 'a', 'business', 'to', 'understand,', 'buy,', 'and', 'manage', 'insurance', 'online', 'and', 'has', 'been', 'recognized', 'as', 'a', 'CNBC', 'Upstart', '100,', 'won', 'the', 'Best', 'Insurtech', 'Solutions', 'from', 'the', 'Bezinga', 'Awards', 'and', 'was', 'named', '"one', 'of', 'the', 'Most', 'Entrepeneurial', 'Companies', 'in', 'America"', 'by', 'Entrepreneur', 'Magazine.', 'Your', 'impact', 'as', 'an', 'Data', 'Analyst', 'The', 'Data', 'Analyst', 'is', 'a', 'member', 'of', 'the', 'CoverWallet', 'Middle/Back', 'Office', 'and', 'Accounting', 'Operations', 'team', 'and', 'will', 'also', 'align', 'with', 'Aon', 'Business', 'Services', 'and', 'support', 'the', 'CoverWallet', 'Finance', 'and', 'Controllership', 'teams.', 'He/She', 'is', 'responsible', 'for', 'creating', 'operational', 'reports', 'including,', 'but', 'not', 'limited', 'to', 'Policy,', 'Service', 'Fee,', 'Billing', 'Case/Service', 'Requests,', 'Operations', 'Team', 'metrics,', 'Statistical', 'and', 'Production', 'reports.', 'He/She', 'is', 'also', 'responsible', 'for', 'all', 'monthly', 'reporting', 'to', 'dependencies', 'from', 'the', 'Accounting', 'Operations', 'team', 'to', 'Finance', 'and', 'Controllership.', 'The', 'core', 'activities', 'of', 'the', 'Accounting', 'Operations', 'team', 'include,', 'fiduciary', 'cash', 'balancing', 'and', 'reporting,', 'fiduciary', 'cash', 'disbursements', 'to', 'insurance', 'carriers,', 'servicing', 'front', 'office', 'and', 'insurance', 'carrier', 'requests', 'and', 'billing', 'enquiries', 'and', 'partnering', 'with', 'Finance', 'and', 'Controllership', 'on', 'fiduciary', 'funds', 'monthly', 'reporting.', 'Job', 'Responsibilities:', 'Responsible', 'for', 'daily,', 'weekly,', 'and', 'monthly', 'operational', 'metric', 'reporting', 'Responsible', 'for', 'monthly', 'cash', 'balancing,', 'accounts', 'receivable', 'and', 'accounts', 'payable', 'reporting', 'to', 'Finance', '&amp;', 'Controllership.', 'Partner', 'with', 'the', 'CoverWallet', 'Operations', 'and', 'Business', 'Intelligence', 'teams', 'to', 'create', 'new', 'and/or', 'augment', 'existing', 'reports', 'required', 'to', 'fulfill', 'core', 'responsibilities.', 'Ad', 'hoc', 'analysis', 'utilizing', 'in', 'house', 'systems', 'and', 'databases', 'Analyze', 'large', 'data', 'sets', 'and', 'information', 'gathered', 'from', 'multiple', 'sources,', 'reconcile', 'conflicts,', 'decompose', 'high-level', 'information', 'into', 'details', 'to', 'identify', 'recurring', 'imbalance', 'drivers', 'Point', 'person', 'for', 'internal', 'and', 'external', 'contacts', 'for', 'inquiries', 'Other', 'responsibilities', 'and', 'enterprise', 'duties', 'as', 'assigned', 'You', 'Bring', 'Knowledge', 'and', 'Expertise', 'To', 'perform', 'this', 'job', 'successfully,', 'an', 'individual', 'must', 'be', 'able', 'to', 'perform', 'each', 'essential', 'duty', 'satisfactorily.', 'The', 'requirements', 'listed', 'below', 'are', 'representative', 'of', 'the', 'knowledge,', 'skill,', 'and/or', 'ability', 'required.', 'Required', 'Experience:', 'Solid', 'financial,', 'mathematical', 'and', 'analytical', 'skills', 'Experience', 'in', 'report', 'creation', 'and', 'analysis', 'The', 'position', 'requires', 'a', 'motivated', 'self-starter', 'Demonstrated', 'excellent', 'verbal,', 'interpersonal,', 'and', 'written', 'communication', 'skills', 'High', 'level', 'of', 'expertise', 'in', 'Microsoft', 'Office', 'tools,', 'including', 'Advanced', 'Excel,', 'PowerPoint,', 'etc.', 'Experience', 'in', 'data', 'management,', 'analytics,', 'and', 'report', 'development.', 'Experience', 'with', 'Looker,', 'Alteryx,', 'Tableau,', 'or', 'similar', 'data', 'transformation', 'and', 'visualiztion', 'tools', 'an', 'asset.', 'Strong', 'customer', 'service', 'focus', 'Education:', 'Bachelor’s', 'degree', 'or', 'equivalent', 'from', 'an', 'accredited', 'college', 'or', 'technical', 'school', '6', 'or', 'more', 'years', 'related', 'experience', 'and/or', 'training;', 'or', 'equivalent', 'combination', 'of', 'education', 'and', 'experience', 'Finance,', 'Management', 'or', 'Mathematics', 'preferred', 'We', 'offer', 'you', 'A', 'competitive', 'total', 'rewards', 'package,', 'continuing', 'education', '&amp;', 'training,', 'and', 'tremendous', 'potential', 'with', 'a', 'growing', 'worldwide', 'organization.', 'Our', 'Colleague', 'Experience:', 'From', 'helping', 'clients', 'gain', 'access', 'to', 'capital', 'after', 'natural', 'disasters,', 'to', 'creating', 'access', 'to', 'health', 'care', 'and', 'retirement', 'for', 'millions,', 'Aon', 'colleagues', 'empower', 'results', 'for', 'our', 'clients,', 'communities,', 'and', 'each', 'other', 'every', 'day.', 'They', 'make', 'a', 'difference,', 'work', 'with', 'the', 'best,', 'own', 'their', 'potential,', 'and', 'value', 'one', 'another.', 'This', 'is', 'the', 'Aon', 'Colleague', 'Experience,', 'defining', 'what', 'it', 'means', 'to', 'work', 'at', 'Aon', 'and', 'realizing', 'our', 'vision', 'of', 'empowering', 'human', 'and', 'economic', 'possibility.', 'To', 'learn', 'more', 'visit', 'Aon', 'Colleague', 'Experience', '.', 'About', 'Aon:', 'Aon', 'plc', '(NYSE:', 'AON)', 'is', 'a', 'leading', 'global', 'professional', 'services', 'firm', 'providing', 'a', 'broad', 'range', 'of', 'risk,', 'retirement', 'and', 'health', 'solutions.', 'Our', '50,000', 'colleagues', 'in', '120', 'countries', 'empower', 'results', 'for', 'clients', 'by', 'using', 'proprietary', 'data', 'and', 'analytics', 'to', 'deliver', 'insights', 'that', 'reduce', 'volatility', 'and', 'improve', 'performance.', 'Aon', 'provides', 'equal', 'employment', 'opportunities', '(EEO)', 'to', 'all', 'employees', 'and', 'applicants', 'for', 'employment', 'without', 'regard', 'to', 'race,', 'color,', 'religion,', 'creed,', 'sex,', 'sexual', 'orientation,', 'gender', 'identity,', 'national', 'origin,', 'age,', 'disability,', 'veteran,', 'marital,', 'or', 'domestic', 'partner', 'status.', 'Aon', 'is', 'committed', 'to', 'a', 'diverse', 'workforce', 'and', 'is', 'an', 'affirmative', 'action', 'employer.', 'DISCLAIMER:', 'Nothing', 'in', 'this', 'job', 'description', 'restricts', "management's", 'right', 'to', 'assign', 'or', 'reassign', 'duties', 'and', 'responsibilities', 'to', 'this', 'job', 'at', 'any', 'time.', '2484357']</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</si>
  <si>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</si>
  <si>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['Responsibilities:', 'Lead', 'Data', 'Discovery', 'discussions', 'with', 'the', 'Project', 'Managers', 'to', 'effectively', 'communicate', 'the', 'requirements', 'for', 'data', 'gathering', 'and', 'delivery', 'based', 'on', 'our', 'specifications', '(for', 'Senior', 'profiles)', 'Help', 'manage', 'and', 'mentor', 'other', 'Data', 'Architects/Analyst', 'to', 'ensure', 'a', 'uniform', 'set', 'of', 'knowledge', 'and', 'delivery', 'capabilities(for', 'Senior', 'profiles)', 'Document', 'configuration', 'and', 'custom', 'modifications', 'for', 'client', 'reference', 'Work', 'with', 'the', 'Project', 'Managers', 'to', 'maintain', 'timelines,', 'documents,', 'and', 'status', 'calls', 'Peer', 'review', 'other', 'Data', 'Architects', 'configurations', 'We', 'are', 'looking', 'for', 'candidates', 'who:', 'Are', 'detailed', 'oriented', 'Possess', 'excellent', 'external', 'client', 'facing', 'skills', 'Can', 'produce', 'consistent,', 'thorough', 'documentation', 'Have', 'a', 'solid', 'foundation', 'of', 'complex', 'SQL', 'skills', 'Are', 'able', 'to', 'manage', 'their', 'personal', 'schedule', 'of', 'projects', 'and', 'tasks', 'autonomously', 'Enjoy', 'taking', 'ownership', 'and', 'effecting', 'change', 'Can', 'work', 'effectively', 'connecting', 'the', 'dots', 'on', 'processes', 'which', 'are', 'constantly', 'evolving', 'Powered', 'by', 'JazzHR']</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</si>
  <si>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</si>
  <si>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['We', 'are', 'seeking', 'a', 'full-time', 'Data', 'Analyst', 'to', 'join', 'our', 'Analytics', 'team', 'and', 'help', 'us', 'accomplish', 'our', 'mission', 'of', 'improving', 'lives', 'by', 'helping', 'people', 'navigate', 'the', 'healthcare', 'system.', "Here's", 'what', 'you', 'need', 'to', 'know', 'about', 'the', 'role,', 'our', 'team,', 'and', 'why', 'Rightway', 'Healthcare', 'is', 'a', 'great', 'place', 'to', 'work.', 'What', "You'll", 'Do', 'The', 'Analytics', 'team', 'is', 'a', 'talented', 'team', 'with', 'strong', 'expertise', 'in', 'discovering', 'and', 'understanding', 'healthcare', 'utilization', 'patterns', 'and', 'real-time', 'business', 'intelligence', 'trends.', 'As', 'a', 'Data', 'Analyst', 'on', 'this', 'team,', 'you', 'will', 'perform', 'analyses', 'of', 'healthcare', 'datasets', 'as', 'well', 'as', 'application', 'data', 'from', 'our', 'mobile', 'platform.', "You'll", 'be', 'tasked', 'with', 'a', 'broad', 'spectrum', 'of', 'work', 'ranging', 'from', 'traditional', 'analytics,', 'to', 'create', 'data', 'visualizations,', 'to', 'experimenting', 'with', 'machine', 'learning', 'methods.', 'You', 'will:', 'Use', 'SQL', 'to', 'perform', 'data', 'quality', 'assessment', 'and', 'analyze', 'business', 'trends', 'Building', 'business', 'intelligence', 'dashboards', 'using', 'Metabase', 'Interact', 'with', 'coworkers', 'across', 'departments', 'to', 'communicate', 'progress', 'and', 'outcomes', 'of', 'planned', 'work', 'Who', 'You', 'Are:', 'You', 'have', 'a', "Bachelor's", 'degree', 'in', 'statistics,', 'bioinformatics,', 'computer', 'science,', 'or', 'a', 'related', 'technical', 'discipline', 'You', 'have', 'at', 'least', '2', 'years', 'of', 'industry', 'experience', 'working', 'with', 'data', 'using', 'SQL', 'You', 'are', 'excited', 'to', 'work', 'in', 'a', 'fast-paced', 'start-up', 'environment', 'with', 'a', 'wide', 'range', 'of', 'job', 'responsibilities', 'You', 'care', 'about', "Rightway's", 'mission', 'about', 'improving', 'the', 'healthcare', 'experience', 'of', 'our', 'users', 'Why', 'You', 'Should', 'Join', 'Our', 'Team:', 'Rightway', 'Healthcare', 'was', 'founded', 'in', 'early', '2017', 'by', 'a', 'team', 'of', 'dedicated', 'healthcare', 'and', 'technology', 'leaders.', 'Rightway', 'is', 'a', 'technology', 'platform', 'that', 'provides', 'employees', 'and', 'their', 'families', 'with', 'the', 'support,', 'information', 'and', 'advocacy', 'they', 'need', 'to', 'be', 'better', 'healthcare', 'consumers.', 'We', 'combine', 'a', 'high-tech', 'consumer', 'portal', 'with', 'a', 'high-touch', 'dedicated', 'concierge', 'environment', 'to', 'provide', 'consumers', 'with', 'the', 'same', 'level', 'of', 'support', 'and', 'guidance', 'they', 'would', 'receive', 'if', 'they', 'had', 'a', 'doctor', 'in', 'the', 'family.', 'We', 'are', 'focused', 'on', 'personalization,', 'implementation,', 'advocacy', 'and', 'results.']</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</si>
  <si>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</si>
  <si>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 'Our', 'team', 'brings', 'a', 'diverse', 'set', 'of', 'technical', 'and', 'cultural', 'backgrounds', 'and', 'we', 'like', 'to', 'think', 'pragmatically', 'in', 'choosing', 'the', 'tools', 'most', 'appropriate', 'for', 'the', 'job', 'at', 'hand.', 'About', 'Us', 'Here', 'are', 'some', 'of', 'the', 'ways', 'we', 'bring', 'value', 'to', 'doctors', 'Here', 'is', 'an', 'introduction', 'to', 'our', 'tech', 'stack', 'We', 'use', 'UNIX', 'command-line', 'interface', 'and', 'standard', 'programming', 'tools', '(vim/emacs,', 'git,', 'etc.)', 'and', 'have', 'over', '350', 'private', 'repositories', 'in', 'Github', 'containing', 'our', 'applications,', 'forks', 'of', 'gems,', 'our', 'own', 'internal', 'gems,', 'and', 'open-source', 'projects', 'We', 'have', 'worked', 'as', 'a', 'distributed', 'team', 'for', 'a', 'long', 'time;', "we're", 'currently', 'about', '65%', 'distributed', 'Find', 'out', 'more', 'information', 'on', 'the', 'Doximity', 'engineering', 'blog', 'Our', 'company', 'core', 'values', 'Our', 'recruiting', 'process', 'Our', 'product', 'development', 'cycle', 'Our', 'on-boarding', '&amp;', 'mentorship', 'process', "Here's", 'How', 'You', 'Will', 'Make', 'an', 'Impact', 'Leverage', "Doximity's", 'extensive', 'datasets', 'to', 'identify', 'and', 'classify', 'behavioral', 'patterns', 'of', 'medical', 'professionals', 'on', 'our', 'platform.', 'Play', 'a', 'key', 'role', 'in', 'creating', 'both', 'product', 'and', 'client-facing', 'analytics.', 'Inform', 'data', 'team', 'strategy', 'by', 'working', 'with', 'the', 'product', 'leaders', 'and', 'managers.', 'Actively', 'participate', 'in', 'execution', 'and', 'some', 'planning', 'of', 'organizational', 'data', 'team', 'strategy.', 'Collaborate', 'with', 'a', 'team', 'of', 'product', 'managers,', 'analysts,', 'and', 'other', 'developers', 'to', 'define', 'and', 'lead', 'data', 'projects', 'from', 'data', 'ingestion', 'to', 'analysis', 'to', 'recommendations.', 'About', 'you', 'At', 'least', '2', 'years', 'of', 'professional', 'experience', 'as', 'a', 'data', 'analyst', 'or', 'a', 'data', 'scientist.', 'Knowledge', 'of', 'statistical', 'concepts,', 'especially', 'exploratory', 'data', 'analysis', 'techniques,', 'and', 'probability', 'theory.', 'Excellent', 'SQL', 'skills', 'to', 'create', 'and', 'evaluate', 'complex', 'statements', 'involving', 'numerous', 'tables', 'and', 'data', 'relationships.', 'Excellent', 'visualization', 'and', 'storytelling', 'skills', 'to', 'explain', 'your', 'results', 'and', 'solutions', 'to', 'the', 'stakeholders,', 'clearly', 'and', 'compellingly.', 'Experience', 'with', 'Python', 'and', 'understanding', 'of', 'the', 'object-oriented', 'programming', 'concepts', 'and', 'testing', 'as', 'it', 'relates', 'to', 'data', 'and', 'Python.', 'Prior', 'exposure', 'to', 'distributed', 'data', 'processing', 'concepts', 'and', 'execution', '(e.g.,', 'working', 'with', 'column', 'stores,', 'leveraging', 'spark,', 'etc.)', 'Fast', 'learner;', 'curiosity', 'about', 'and', 'passion', 'for', 'data.', 'Benefits', 'Doximity', 'has', 'industry-leading', 'benefits.', 'For', 'an', 'updated', 'list,', 'see', 'our', 'career', 'page', 'More', 'info', 'on', 'Doximity', "We're",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'opportunities', 'for', 'you', 'to', 'make', 'an', 'impact.', 'Doximity',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</si>
  <si>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</si>
  <si>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['Business', 'Data', 'Analyst', 'Up', 'to', '$120K', 'per', 'year', 'MT51019129', 'Pinnacle', 'Partners', 'is', 'assisting', 'our', 'client', 'in', 'their', 'search', 'for', 'a', 'Business', 'Data', 'Analyst', 'located', 'in', 'Indianapolis.', 'This', 'successful', 'resource', 'will', 'have', 'experience', 'in', 'decision', 'support', 'and', 'gathering', 'insights', 'from', 'data.', 'RESPONSIBILITIES:', 'Create', 'reports', 'using', 'Excel', 'that', 'will', 'assist', 'with', 'important', 'business', 'decisions.', 'Ensure', 'data', 'integrity.', 'Communicate', 'trends', 'and', 'findings', 'to', 'business', 'executives.', 'REQUIREMENTS:', '4-6', 'years', 'of', 'experience', 'with', 'analyzing', 'data', 'and', 'decision', 'support', 'Prior', 'experience', 'building', 'relational', 'databases', 'Strong', 'experience', 'with', 'MS', 'Excel', 'Outstanding', 'customer', 'service/communication', 'skills', 'PREFERRED', 'SKILLS:', 'Retail', 'industry', 'experience', 'POS,', 'Firebird,', 'Sitewatch', 'experience', 'Data', 'Engineering', 'experience', 'Some', 'experience', 'building', 'a', 'data', 'analysis', 'function', 'BI', 'super', 'user', 'Terms:', 'This', 'position', 'is', 'a', 'direct', 'hire', 'role', 'with', 'a', 'salary', 'up', 'to', '$120K', 'per', 'year,', 'based', 'on', 'experience.', 'They', 'offer', 'benefits', 'including', 'medical/dental/vision,', '401K,', 'HSA,', 'and', 'other', 'soft', 'benefits.']</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</si>
  <si>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</si>
  <si>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['Numerator', 'is', 'a', 'data', 'and', 'tech', 'company', 'bringing', 'speed', 'and', 'scale', 'to', 'market', 'research.', 'Headquartered', 'in', 'Chicago,', 'IL,', 'Numerator', 'has', 'more', 'than', '2,000', 'employees', 'worldwide.', 'The', 'company', 'blends', 'proprietary', 'data', 'with', 'advanced', 'technology', 'to', 'create', 'unique', 'insights', 'for', 'the', 'market', 'research', 'industry', 'that', 'has', 'been', 'slow', 'to', 'change.', 'The', 'majority', 'of', 'Fortune', '100', 'companies', 'are', 'Numerator', 'clients.', 'Job', 'Description', 'As', 'a', 'Data', 'Associate,', 'you', 'will', 'help', 'Numerator', 'improve', 'its', 'ever-growing', 'database', 'of', 'products', 'by', 'using', 'our', 'custom-designed', 'platform', 'to', 'match', 'real-world', 'products', 'to', 'their', 'respective', 'brands', 'and', 'categories.', 'You', 'will', 'have', 'a', 'key', 'role', 'in', 'contributing', 'to', 'and', 'maintaining', 'our', 'different', 'categories', 'of', 'data', 'that', 'our', 'clients', 'use', 'for', 'insight', 'into', 'answering', 'their', 'business', 'questions.', 'While', 'data', 'entry', 'experience', 'is', 'a', 'plus,', 'we', 'will', 'train', 'candidates', 'that', 'have', 'the', 'right', 'attitude,', 'drive,', 'and', 'a', 'thirst', 'for', 'knowledge.', 'What', 'we', 'insist', 'upon', 'is', 'cooperation', 'and', 'flexibility', 'to', 'support', 'the', 'team', 'with', 'various', 'projects', 'and', 'assignments.', 'Responsibilities', 'Effectively', 'work', 'on', 'multiple', 'projects', 'within', 'the', 'team', '(e.g.', 'small/medium', 'businesses,', 'durables,', 'consumer', 'packaged', 'goods,', 'retail,', 'Panel', 'of', 'Record,', 'agency).', 'Match', 'items', 'from', 'shopping', 'receipts', 'and', 'internet', 'websites', 'to', 'their', 'respective', 'brands', 'and', 'product', 'categories.', 'Research', 'brands', 'and', 'specific', 'products', 'online', 'to', 'gather', 'specific', 'data', 'and', 'insights.', 'Assist', 'in', 'maintaining', 'the', 'integrity', 'of', 'our', 'data', 'by', 'ensuring', 'entries', 'made', 'into', 'our', 'platform', 'are', 'accurate.', 'Meet', 'due', 'dates', 'communicated', 'by', 'your', 'vertical', 'leader', 'to', 'support', 'our', 'solutions', 'and', 'services', 'teams.', 'Skills', '&amp;', 'Requirements', 'Bachelor’s', 'degree', 'preferred,', 'but', 'not', 'required.', 'Self-motivated', 'with', 'exceptional', 'organizational', 'skills.', 'Basic', 'Excel', 'proficiency.', 'Have', 'strong', 'written', 'and', 'verbal', 'skills.', 'Must', 'be', 'detail-oriented', 'and', 'able', 'to', 'work', 'independently', 'What', 'We', 'Offer', 'An', 'inclusive', 'and', 'collaborative', 'company', 'culture-', 'we', 'work', 'in', 'an', 'open', 'environment', 'while', 'working', 'together', 'to', 'get', 'things', 'done,', 'and', 'adapt', 'to', 'the', 'changing', 'needs', 'as', 'they', 'come.', 'Market', 'competitive', 'total', 'compensation', 'package.', 'Volunteer', 'time', 'off', 'and', 'charitable', 'donation', 'matching.', 'Strong', 'support', 'for', 'career', 'growth,', 'including', 'mentorship', 'programs,', 'leadership', 'training,', 'access', 'to', 'conferences', 'and', 'employee', 'resource', 'groups.', 'Great', 'benefits', 'package', 'including', 'health/vision/dental,', 'Personal', 'Spending', 'Account,', 'generous', 'PTO,', 'flexible', 'schedule,', '401K', 'matching,', 'travel', 'reimbursement', 'and', 'more.', 'If', 'this', 'sounds', 'like', 'something', 'you', 'would', 'like', 'to', 'be', 'part', 'of,', "we'd", 'love', 'for', 'you', 'to', 'apply!', "Don't", 'worry', 'if', 'you', 'think', 'that', 'you', "don't", 'meet', 'all', 'the', 'qualifications', 'here.', 'The', 'tools,', 'technology', 'and', 'methodologies', 'we', 'use', 'are', 'constantly', 'changing', 'and', 'we', 'value', 'talent', 'and', 'interest', 'over', 'specific', 'experience.', 'We', 'are', 'an', 'equal', 'opportunity', 'employer', 'and', 'all', 'qualified', 'applicants', 'will', 'receive', 'consideration', 'for', 'employment', 'without', 'regard', 'to', 'race,', 'color,', 'religion,', 'sex,', 'national', 'origin,', 'disability', 'status,', 'protected', 'veteran', 'status,', 'or', 'any', 'other', 'characteristic', 'protected', 'by', 'law.']</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</si>
  <si>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</si>
  <si>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['About', 'Us', 'Our', 'mission', 'is', 'to', 'make', 'education', 'accessible', 'and', 'over', 'the', 'last', 'two', 'decades', 'Study.com', 'has', 'become', 'the', 'leading', 'online', 'education', 'platform', 'delivering', 'a', 'personalized', 'learning', 'experience', 'across', 'a', 'broad', 'continuum', 'of', 'education', 'for', 'over', '30', 'million', 'students,', 'instructors,', 'and', 'professionals', 'every', 'month.', 'As', 'a', 'member', 'of', 'the', 'Study.com', 'team,', 'youll', 'help', 'empower', 'millions', 'of', 'learners', 'to', 'achieve', 'their', 'education', 'and', 'career', 'goals.', 'We', 'focus', 'on', 'increasing', 'access', 'to', 'education', 'because', 'we', 'know', 'information', 'is', 'the', 'ultimate', 'equalizer', 'and', 'that', 'education', 'is', 'key', 'to', 'upward', 'mobility.', 'Every', 'minute', 'a', 'learner', 'enrolls', 'in', 'a', 'course', 'and', 'our', 'College', 'Accelerator', 'solution.', 'Study.com', 'has', 'collectively', 'saved', 'students', '$132', 'million', 'in', 'college', 'tuition.', 'Youll', 'also', 'be', 'part', 'of', 'a', 'company', 'dedicated', 'to', 'contributing', 'to', 'society.', 'Study.com', 'has', 'donated', '$23', 'million', 'in-kind', 'value', 'across', 'social', 'impact', 'programs,', 'including', 'matching', 'employee', 'contributions', 'to', 'non-profit', 'organizations', 'and', 'millions', 'to', 'help', 'schools', 'during', 'the', 'pandemic.', 'At', 'Study.com,', 'we', 'know', 'that', 'strong', 'communities', 'are', 'built', 'on', 'the', 'power', 'of', 'our', 'diversity', 'and', 'we', 'respect', 'and', 'strive', 'to', 'understand', 'for', 'the', 'diverse', 'identities,', 'race,', 'ethnicities,', 'backgrounds,', 'and', 'perspectives', 'of', 'our', 'team', 'members.', 'And', 'our', 'work', 'and', 'company', 'culture', 'have', 'been', 'consistently', 'recognized,', 'including:', 'Inc.', 'Best', 'Place', 'to', 'Work', 'Fortune', 'Great', 'Places', 'to', 'Work', 'Best', 'Workplaces', 'in', 'the', 'Bay', 'Area', 'Golden', 'Bridge', 'Awards', 'Gold', 'Winner,', 'Corporate', 'Social', 'Responsibility', 'San', 'Francisco', 'Business', 'Times', '&amp;', 'Silicon', 'Valley', 'Business', 'Journal', 'Best', 'Places', 'to', 'Work', 'As', 'an', 'education', 'technology', 'leader,', 'Study.com', 'owes', 'much', 'of', 'its', 'success', 'to', 'its', 'data', 'driven', 'approach.', 'We', 'help', 'over', 'thirty', 'million', 'learners', 'and', 'instructors', 'on', 'Study.com', 'each', 'month', 'and', 'we', 'improve', 'their', 'user', 'experience', 'and', 'drive', 'growth', 'by', 'collecting,', 'storing', 'and', 'optimizing', 'massive', 'amounts', 'of', 'data', 'that', 'are', 'crucial', 'to', 'everyday', 'business', 'decisions.', "We're", 'looking', 'for', 'a', 'Data', 'Analyst', 'to', 'join', 'our', 'growing,', 'world-class', 'team.', 'The', 'ideal', 'candidate', 'is', 'passionate', 'about', 'digging', 'into', 'data,', 'understanding', 'and', 'explaining', 'the', 'stories', 'the', 'data', 'tells', 'as', 'well', 'as', 'helping', 'others', 'solve', 'problems,', 'gain', 'insights,', 'and', 'make', 'smart', 'decisions', 'rooted', 'in', 'data.', 'Additionally,', 'our', 'team', 'built', 'and', 'now', 'maintains', 'the', 'entire', 'data', 'and', 'ETL', 'pipeline,', 'so', 'an', 'inclination', 'toward', 'engineering', 'is', 'highly', 'preferred.', 'Come', 'join', 'us', 'on', 'our', 'mission', 'and', 'make', 'a', 'difference.', 'About', 'the', 'Data', 'Analyst', 'Position', 'Responsibilities', 'Own', 'and', 'maintain', 'the', 'entire', 'data', 'warehouse,', 'including', '50', '-', '100', 'million', 'events', 'coming', 'through', 'a', 'Kafka', 'queue', 'each', 'day,', 'a', '15', 'TB', 'relational', 'data', 'warehouse', 'and', 'integration', 'with', 'Google', 'BigQuery.', 'Work', 'in', 'a', 'cross-functional', 'team', 'and', 'be', 'the', "team's", 'point', 'person', 'for', 'any', 'data', 'related', 'tasks', '(ETLing,', 'analysis,', 'visualizations,', 'etc.)', 'Monitor', 'and', 'analyze', 'the', 'teams', 'A/B', 'tests', 'and', 'proactively', 'communicate', 'key', 'insights', 'within', 'your', 'team', 'and', 'to', 'external', 'stakeholders.', 'Be', 'the', 'voice', 'of', 'data', 'by', 'supporting', 'the', "team's", 'product', 'owner', 'in', 'finding', 'business', 'opportunities,', 'defining', 'KPIs,', 'and', 'setting', 'team', 'goals.', 'Actively', 'establish', 'processes', 'and', 'build', 'tools', 'to', 'make', 'data', 'more', 'accessible', 'to', 'everyone.', 'Use', 'your', 'knowledge', 'of', 'statistics', 'to', 'support', 'the', 'Business', 'Intelligence', 'team', 'in', 'building', 'and', 'maintaining', 'machine', 'learning', 'models', '(logistic', 'regressions,', 'neural', 'networks,', 'k-means', 'clustering,', 'etc.)', 'that', 'drive', 'a', 'significant', 'portion', 'of', 'our', 'revenue.', 'Help', 'and', 'teach', 'others', 'throughout', 'the', 'company', 'to', 'better', 'use', 'and', 'understand', 'our', 'data.', 'Present', 'findings', 'and', 'insights', 'to', 'teammates,', 'stakeholders,', 'and', 'leadership.', 'Requirements', 'A', 'passion', 'for', 'learning', 'and', 'a', 'willingness', 'to', 'pick', 'up', 'whatever', 'you', 'need', 'to', 'get', 'the', 'job', 'done', '2-5', 'years', 'of', 'experience', 'in', 'a', 'data', 'analyst', 'role,', 'experience', 'with', 'web', 'analytics', 'is', 'a', 'plus', 'Solid', 'MySQL/BigQuery', 'SQL', 'experience', 'or', 'other', 'related', 'databases', 'Strong', 'analytical', 'skills', 'and', 'ability', 'to', 'draw', 'conclusions', 'based', 'on', 'data', 'Comfortable', 'working', 'in', 'a', 'fast-paced,', 'dynamic', 'environment', 'while', 'juggling', 'multiple', 'projects', 'Solid', 'experience', 'in', 'Excel', 'for', 'data', 'analysis', 'and', 'visualization', 'BS', 'in', 'Mathematics,', 'Statistics,', 'Computer', 'Science,', 'Operations', 'Research,', 'or', 'similar', 'fields', 'Good', 'interpersonal', 'communication', 'and', 'presentation', 'skills', 'Self-motivated,', 'detail-oriented,', 'and', 'passionate', 'Preferred', 'Qualifications', 'Reporting', 'and', 'Business', 'Intelligence', 'experience', '(Tableau,', 'Looker,', 'QlikView,', 'Microstrategy,', 'etc)', 'Proficient', 'in', 'using', 'statistical', 'software', '(R,', 'MATLAB,', 'SAS,', 'etc.)', 'Hands-on', 'experience', 'with', 'advanced', 'statistical', 'concepts,', 'such', 'as', 'cluster', 'analysis,', 'singular', 'value', 'decomposition,', 'stochastic', 'gradient', 'descent,', 'and', 'Bayesian', 'methods', 'Experience', 'using', 'an', 'ETL', 'tool', '(Pentaho,', 'Talend,', 'SSIS,', 'etc.)', 'on', 'large', 'datasets', '(terabytes', 'in', 'size)', 'Knowledge', 'of', 'web', 'analytics', 'software', 'and', 'best', 'practices', 'Some', 'programming', 'knowledge.', 'We', 'primarily', 'use', 'Java/Groovy', 'and', 'Python.', 'Masters', 'or', 'PhD', 'degree', 'Please', 'Note:', 'With', 'the', 'current', 'shelter-in-place', 'orders,', 'new', 'employees', 'are', 'being', 'onboarded', 'and', 'working', 'remotely.', 'Once', 'the', 'order', 'is', 'lifted', 'and', 'its', 'safe', 'to', 'return', 'to', 'the', 'office,', 'this', 'position', 'will', 'be', 'located', 'in', 'our', 'office', 'in', 'Mountain', 'View,', 'CA.', 'Life', 'at', 'Study.com', 'At', 'Study.com,', "you'll", 'join', 'an', 'Agile', 'team,', 'making', 'a', 'big', 'impact', 'in', 'a', 'cross-functional,', 'collaborative', 'environment', 'where', 'team', 'members', 'wear', 'different', 'hats', 'and', 'regularly', 'interact', 'with', 'senior', 'leadership.', 'We', 'get', 'things', 'done', 'and', 'move', 'quickly.', 'Study.coms', 'team', 'members,', 'together', 'with', 'our', 'Study', 'Studio', 'network', 'of', 'instructors,', 'tutors,', 'subject', 'matter', 'experts,', 'video', 'animators,', 'and', 'editors,', 'have', 'developed', '1.5', 'million', 'learning', 'resources', 'on', 'our', 'platform.', 'This', 'includes', 'micro-lessons,', 'videos,', 'flashcards,', 'lesson', 'plans,', 'worksheets', 'and', 'more,', 'fueling', '16', 'million', 'hours', 'of', 'learning', 'engagement', 'a', 'year.', 'We', 'are', 'in', 'the', 'heart', 'of', 'downtown', 'Mountain', 'View,', 'just', 'a', 'few', 'steps', 'from', 'the', 'Caltrain', 'station.', 'And', 'regardless', 'if', 'we', 'are', 'in', 'the', 'office', 'or', 'sheltered', 'at', 'home,', 'we', 'have', 'comprehensive', 'health', 'and', 'wellness', 'benefits.', 'We', 'offer', 'ongoing', 'education', 'and', 'professional', 'growth', 'opportunities,', 'including', 'a', 'life-long', 'membership', 'to', 'Study.com.', 'You', 'can', 'also', 'expect:', '100%', 'paid', 'health,', 'vision,', 'and', 'dental', 'insurance', 'for', 'employees', '401(k)', 'with', 'employer', 'match', '20', '-', '30', 'PTO', 'days', 'each', 'year', '(increases', 'with', 'tenure)', '10', 'paid', 'holidays', 'Work', 'at', 'home', 'setup', 'stipend', 'Company-sponsored', 'gym', 'memberships', 'Free', 'Caltrain', 'Pass', 'Tuition', 'reimbursement', 'and', 'gift', 'matching', 'programs', 'Study.com', 'provides', 'equal', 'employment', 'opportunities', 'to', 'all', 'employees', 'and', 'applicants', 'for', 'employment', 'without', 'regard', 'to', 'race,', 'color,', 'religion,', 'sex,', 'sexual', 'orientation,', 'gender', 'identity,', 'national', 'origin,', 'age,', 'veteran', 'or', 'disability', 'status.', 'In', 'addition', 'to', 'federal', 'law', 'requirements,', 'Study.com', 'complies', 'with', 'applicable', 'state', 'and', 'local', 'laws', 'governing', 'nondiscrimination', 'in', 'employment', 'in', 'every', 'location', 'in', 'which', 'the', 'company', 'has', 'facilities.', 'Additionally,', 'qualified', 'applicants', 'with', 'arrest', 'and', 'conviction', 'records', 'will', 'be', 'considered', 'for', 'the', 'position', 'in', 'accordance', 'with', 'applicable', 'state', 'and', 'local', 'laws.', 'Powered', 'by', 'JazzHR']</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</si>
  <si>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</si>
  <si>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['Seismic', 'is', 'a', 'rapidly', 'growing', 'Enterprise', 'software', 'company', 'with', 'offices', 'in', 'the', 'US,', 'Europe,', 'Australia', 'and', 'China', 'that', 'employs', '1000+', 'across', 'the', 'globe.', 'Here', 'at', 'Seismic', 'we', 'are', 'transforming', 'the', 'way', 'sales', 'and', 'marketing', 'teams', 'work', 'together', 'by', 'building', 'sales', 'enablement', 'solutions', 'used', 'by', 'some', 'of', 'the', 'largest', 'financial', 'and', 'tech', 'companies', 'in', 'the', 'world.', 'We’re', 'searching', 'for', 'a', 'data', 'analyst', 'to', 'join', 'our', 'Data', '&amp;', 'Analytics', 'Engineering', 'team.', 'The', 'ideal', 'candidate', 'should', 'be', 'highly', 'skilled', 'in', 'all', 'aspects', 'of', 'data', 'analytics,', 'including', 'mining,', 'generation,', 'and', 'visualization.', 'Additionally,', 'you', 'should', 'be', 'committed', 'to', 'transforming', 'data', 'into', 'actionable,', 'goal-driven', 'reports', 'for', 'continued', 'innovation', 'and', 'growth.', 'What', 'you', 'will', 'be', 'doing:', 'Maintain', 'and', 'support', 'business', 'intelligence', 'tools', 'integrated', 'into', 'the', 'Seismic', 'product', 'Work', 'closely', 'with', 'product', 'managers', 'to', 'understand', 'and', 'maintain', 'focus', 'on', 'their', 'analytical', 'needs,', 'including', 'identifying', 'critical', 'metrics', 'and', 'KPIs,', 'and', 'deliver', 'actionable', 'insights',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'Build', 'best-practice', 'reports', 'based', 'on', 'data', 'mining,', 'analysis,', 'and', 'visualization', 'Liase', 'with', 'various', 'Seismic', 'Teams', 'to', 'assist', 'in', 'their', 'understanding', 'of', 'our', 'data', 'and', 'data', 'model,', 'gather', 'requirements,', 'provide', 'status', 'updates,', 'and', 'build', 'relationships', 'What', 'you', 'bring', 'to', 'the', 'team:', 'Bachelor’s', 'degree', 'in', 'Mathematics,', 'Computer', 'Science,', 'Economics,', 'or', 'Statistics', '2+', "years'", 'experience', 'working', 'with', 'data', 'as', 'an', 'analyst', 'or', 'comparable', 'role', 'Proven', 'analytic', 'skills,', 'including', 'mining,', 'evaluation,', 'analysis,', 'and', 'visualization', 'Technical', 'writing', 'experience', 'in', 'relevant', 'areas,', 'including', 'queries,', 'reports,', 'and', 'presentations', 'Strong', 'SQL', 'or', 'Excel', 'skills', 'with', 'the', 'ability', 'to', 'learn', 'other', 'analytic', 'tools', 'Proven', 'success', 'in', 'a', 'collaborative,', 'team-oriented', 'environment', 'Excellent', 'attention', 'to', 'detail', 'Strong', 'written/verbal', 'communication', 'skills', 'Ability', 'to', 'QA', 'and', 'troubleshoot', 'data', 'Experience', 'with', 'BI', 'Tool,', 'Sisense', 'a', 'plus', 'Familiar', 'with', 'the', 'Seismic', 'Platform', 'a', 'plus', 'Prior', 'experience', 'or', 'familiarity', 'with', 'ETL', 'concepts,', 'database', 'and', 'model', 'design', 'a', 'plus', 'What', 'we', 'have', 'for', 'you:', 'Generous', 'PTO,', 'paid', 'holidays,', 'and', 'paid', 'sick', 'leave', 'Competitive', 'Medical,', 'Dental', 'and', 'Vision', 'Plans', 'Robust', '401(k)', 'fund', 'options', 'with', 'company', 'matching', 'Catered', 'meals,', 'happy', 'hours,', 'healthy', 'snacks,', 'and', 'coffee', 'bar', 'Seismic', 'Cares', 'volunteer', 'program', '#OneSeismic', 'culture', 'that', 'celebrates', 'wins,', 'encourages', 'autonomy,', 'ownership,', 'and', 'transparency', 'About', 'Us:', 'Seismic,', 'ranked', 'as', 'one', 'of', 'the', 'best', 'places', 'to', 'work', 'by', 'Inc.', 'Magazine,', 'is', 'a', 'rapidly', 'growing', 'Forbes', 'Cloud', '100', 'company', 'and', 'is', 'emerging', 'as', 'the', 'recognized', 'category', 'leader', 'in', 'sales', 'enablement.', 'Seismic', 'unites', 'marketing', 'and', 'sales', 'teams', 'in', 'delivering', 'the', 'most', 'compelling', 'stories', 'throughout', 'a', "buyers'", 'journey.', 'More', 'than', '600', 'customers', 'rely', 'on', 'the', "world's", 'most', 'powerful', 'storytelling', 'platform', 'to', 'connect', 'the', 'right', 'buyer,', 'with', 'the', 'right', 'content,', 'at', 'the', 'right', 'time,', 'every', 'time.', 'Seismic', 'customers', 'such', 'as', 'T.', 'Rowe', 'Price,', 'IBM,', 'American', 'Express,', 'PayPal,', 'Rockwell', 'Automation,', 'and', 'Quest', 'Diagnostics', 'are', 'achieving', 'higher', 'win', 'rates,', 'larger', 'deal', 'sizes,', 'and', 'improved', 'customer', 'retention', 'rates', 'with', 'our', 'solution.', 'Seismic', 'recently', 'achieved', 'a', 'billion-dollar', 'valuation', 'and', 'was', 'named', 'to', 'the', '2019', 'Forbes', 'Cloud', '100.', 'Headquartered', 'in', 'San', 'Diego', 'and', 'with', 'more', 'than', '1,000', 'employees', 'across', 'the', 'globe,', 'Seismic', 'is', 'the', 'leading', 'sales', 'enablement', 'and', 'marketing', 'orchestration', 'platform', 'provider,', 'backed', 'by', 'firms', 'such', 'as', 'Permira,', 'Ameriprise', 'Financial,', 'EDBI,', 'Lightspeed', 'Venture', 'Partners,', 'and', 'T.', 'Rowe', 'Price.', 'Seismic', 'also', 'recently', 'expanded', 'its', 'team', 'and', 'product', 'portfolio', 'with', 'the', 'acquisition', 'of', 'Percolate', 'and', 'Grapevine6.', 'Our', 'board', 'of', 'directors', 'is', 'composed', 'of', 'several', 'industry', 'luminaries', 'including', 'John', 'Thompson,', 'Chairman', 'of', 'the', 'Board', 'of', 'Directors', 'for', 'Microsoft.', 'Seismic', 'is', 'an', 'equal', 'opportunity', 'employer', 'and', 'all', 'qualified', 'applicants', 'will', 'receive', 'consideration', 'for', 'employment', 'without', 'regard', 'to', 'gender,', 'age,', 'race,', 'religion,', 'or', 'any', 'other', 'classification', 'which', 'is', 'protected', 'by', 'applicable', 'law.']</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</si>
  <si>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</si>
  <si>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'started.Media', 'Operations', 'is', 'at', 'the', 'forefront', 'of', 'this', 'mission.', 'We', 'support', 'major', 'media', 'partners', 'like', 'the', 'New', 'York', 'Times', 'and', 'Fox', 'News', 'and', 'public', 'figures', 'like', 'Beyoncé', 'and', 'the', 'pope.', 'We', 'help', 'them', 'launch', 'new', 'products.', 'We', 'protect', 'them', 'from', 'impostors.', 'We', 'verify', 'their', 'pages.', 'We', 'take', 'down', 'hackers.', 'We', 'make', 'sure', 'our', 'policies', 'apply', 'and,', 'when', 'they', 'fail,', 'we', 'change', 'them.', 'We', 'get', 'more', 'efficient', 'every', 'day,', 'and', "we're", 'looking', 'for', 'an', 'analyst', "who's", 'as', 'excited', 'as', 'we', 'are', 'to', 'build', 'and', 'support', 'the', 'future', 'of', 'media.', 'Manipulate', 'large', 'data', 'sets', 'using', 'quantitative', 'analysis', 'to', 'draw', 'actionable', 'insights,', 'track', 'and', 'report', 'them.', 'Partner', 'with', 'various', 'internal', 'and', 'external', 'stakeholders', 'to', 'drive', 'effective', 'action.', 'Build', 'and', 'maintain', 'data', 'pipelines', 'that', 'extract,', 'transform', 'and', 'load', 'data', 'from', 'a', 'variety', 'of', 'sources', 'into', 'datasets', 'that', 'meet', 'business', 'requirements.', 'Build,', 'maintain', '&amp;', 'automate', 'processes', 'and', 'dashboards', 'that', 'help', 'our', 'teams', 'efficiency', 'business.', '(Colorado', 'only*)', 'Minimum', 'salary', 'of', '$90,000/year', '+', 'bonus', '+', 'equity', '+', 'benefits', '*Note:', 'Disclosure', 'as', 'required', 'by', 'sb19-085(8-5-20)']</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</si>
  <si>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</si>
  <si>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['Minimum', 'Clearance', 'Required', 'to', 'Start:', 'Top', 'Secret', 'SCI', 'Job', 'Description:', 'Parsons', 'is', 'conducting', 'a', 'search', 'for', 'an', 'Data', 'Analyst', 'to', 'support', 'the', 'Capability', 'Development', 'Integration', 'Directorate', '(CDID)', 'Team', 'in', 'support', 'of', 'Army', 'Futures', 'Command,', 'Futures', 'and', 'Concepts', 'Center,', 'and', 'General', 'Support', 'to', 'the', 'Cyber', 'Center', 'of', 'Excellence', 'the', 'Force', 'Modernization', 'Proponent', 'for', 'Cyberspace', 'Operations,', 'Signal/Communications,', 'and', 'Electronic', 'Warfare.', 'In', 'this', 'role,', 'you', 'will', 'conduct', 'research', 'and', 'analysis', 'on', 'Army', 'and', 'Joint', 'Force', 'capabilities', 'for', 'Signal,', 'Cyber,', 'Electronic', 'Warfare', 'and', 'Information', 'related', 'capabilities.', 'Responsibilities', 'Demonstrated', 'ability', 'to', 'perform', 'advanced', 'data', 'analytics.', 'Knowledge', 'of', 'data', 'science', 'concepts,', 'principles,', 'and', 'industry', 'best', 'practices.', 'Requirements', 'A', 'minimum', 'of', 'five', '(5)', 'years’', 'experience', 'in', 'data', 'management,', 'analytics,', 'and', 'visualization.', 'Obtain', 'and', 'maintain', 'a', 'Top', 'Secret', 'security', 'clearance', 'with', 'SCI', 'eligibility.', 'Education', 'Undergraduate', 'degree', 'from', 'an', 'accredited', 'university', 'in', 'automated', 'data', 'management', 'Must', 'be', 'able', 'to', 'obtain,', 'maintain', 'and/or', 'currently', 'possess', 'a', 'security', 'clearance.']</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</si>
  <si>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</si>
  <si>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["We're", 'excited', 'that', 'you', 'are', 'interested', 'in', 'a', 'career', 'with', 'us.', 'For', 'all', 'current', 'employees,', 'please', 'use', 'the', 'internal', 'portal', 'to', 'find', 'jobs', 'and', 'apply.', 'External', 'candidates', 'are', 'required', 'to', 'have', 'an', 'account', 'before', 'applying.', 'When', 'you', 'click', 'Apply,', 'returning', 'candidates', 'can', 'log', 'in', 'or', 'new', 'candidates', 'can', 'quickly', 'create', 'an', 'account', 'to', 'save/view', 'applications.']</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</si>
  <si>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</si>
  <si>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['Darwill', 'is', 'a', 'nationally', 'recognized', 'print', 'and', 'marketing', 'communications', 'firm', 'based', 'in', 'the', 'west', 'suburbs', 'of', 'Chicago.', 'As', 'a', 'premier', 'provider', 'of', 'complex', 'marketing', 'products,', 'including', 'direct', 'mail,', 'employee', 'communications,', 'and', 'marketing', 'collateral,', 'we', 'influence', 'excellent', 'results', 'for', 'CMO’s,', 'Directors', 'of', 'Marketing', 'and', 'Print', 'Production', 'Professionals', 'by', 'providing', 'ideas,', 'workflow', 'solutions,', 'cutting', 'edge', 'production', 'technologies', 'and', 'a', 'seamless', 'execution', 'process.', 'Our', 'diverse', 'product', 'offering', 'includes', 'data', 'acquisition,', 'email', 'appends,', 'integrated', 'marketing', 'services,', 'production', 'workflows,', 'custom', 'print', 'production,', 'direct', 'mail', 'solutions,', 'fulfillment,', 'and', 'complete', 'lettershop,', 'bindery', 'and', 'mailing', 'services.', 'Responsibilities:', 'Use', 'proprietary', 'Data', 'Science', 'tools', 'to', 'produce', 'customer', 'profiles,', 'marketing', 'counts,', 'and', 'other', 'services', 'to', 'help', 'internal', 'terms', 'execute', 'marketing', 'campaigns', 'for', 'our', 'clients', 'Help', 'refresh', 'predictive', 'models', 'and', 'use', 'them', 'to', 'select', 'who', 'will', 'be', 'marketed', 'to', 'in', 'high-performance', 'marketing', 'campaigns', 'Monitor', 'client', 'requests,', 'set', 'expectations,', 'and', 'deliver', 'on', 'time', 'Define', 'deliverables,', 'gather', 'requirements,', 'and', 'establish', 'deadlines', 'with', 'internal', 'teams', 'Adapt', 'tools', 'written', 'in', 'python,', 'SQL,', 'and', 'HTML,', 'JS,', 'and', 'CSS', 'to', 'fulfill', 'client', 'requests', 'Qualifications:', 'Bachelors', 'Degree', 'in', 'Computer', 'Science,', 'Mathematics', 'or', 'related', 'field', 'Knowledge', 'of', 'Python', 'and', 'SQL', 'Knowledge', 'of', 'HTML,', 'JavaScript,', 'and', 'CSS', 'Excellent', 'communication', 'skills', 'Strong', 'attention', 'to', 'detail', 'Organized', 'and', 'responsible', 'Knowledge', 'of', 'predictive', 'modeling', 'and', 'or', 'machine', 'learning', 'a', 'bonus', 'Fluency', 'in', 'Microsoft', 'Office', 'suite']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</si>
  <si>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</si>
  <si>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['When', 'you', 'join', 'Verizon', 'Verizon', 'is', 'a', 'leading', 'provider', 'of', 'technology,', 'communications,', 'information', 'and', 'entertainment', 'products,', 'transforming', 'the', 'way', 'we', 'connect', 'across', 'the', 'globe.', 'We’re', 'a', 'diverse', 'network', 'of', 'people', 'driven', 'by', 'our', 'ambition', 'and', 'united', 'in', 'our', 'shared', 'purpose', 'to', 'shape', 'a', 'better', 'future.', 'Here,', 'we', 'have', 'the', 'ability', 'to', 'learn', 'and', 'grow', 'at', 'the', 'speed', 'of', 'technology,', 'and', 'the', 'space', 'to', 'create', 'within', 'every', 'role.', 'Together,', 'we', 'are', 'moving', 'the', 'world', 'forward', '–', 'and', 'you', 'can', 'too.', 'Dream', 'it.', 'Build', 'it.', 'Do', 'it', 'here.', 'What', 'you’ll', 'be', 'doing...', 'We', 'are', 'looking', 'for', 'a', 'Data', 'Analyst', 'who', 'is', 'ready,', 'willing', 'and', 'able', 'to', 'work', 'on', 'a', 'portfolio', 'of', 'innovative', 'projects', 'to', 'enable', 'digital', 'operations', 'excellence', 'in', 'the', 'Verizon', 'Business', 'Group', '(VBG)', 'with', 'Customer', 'Operations.', 'The', 'program', 'direction', 'includes', 'artificial', 'intelligence,', 'operations', 'automation,', 'and', 'industry', 'leading', 'omnichannel', 'technology', 'to', 'improve', 'the', 'efficiency', 'and', 'client', 'experience', 'of', 'our', 'services.', 'The', 'Data', 'Analyst', 'will', 'be', 'using', 'critical', 'thinking', 'skills', 'to', 'analyze', 'a', 'global', 'network', 'operations', 'environment', 'to', 'transform', 'data', 'into', 'actionable', 'intelligence.', 'You', 'will', 'take', 'responsibility', 'for', 'collecting', 'data,', 'developing', 'reports,', 'and', 'troubleshooting', 'data', 'issues.', 'You', 'will', 'provide', 'data', 'access', 'and', 'enhance', 'the', 'quality', 'of', 'the', 'overall', 'data', 'structures', 'feeding', 'the', 'data', 'science', 'program.', 'You', 'will', 'transform', 'complex', 'data', 'into', 'easily', 'understood', 'actionable', 'information.Managing', 'master', 'data,', 'including', 'creation,', 'updates,', 'and', 'deletion.', 'Work', 'closely', 'with', 'Data', 'Engineers', 'to', 'ensure', 'data', 'quality', 'and', 'availability', 'for', 'analytical', 'modelling.', 'Provide', 'quality', 'assurance', 'of', 'imported', 'data.', 'Help', 'develop', 'and', 'generate', 'reports', 'and', 'analysis.', 'Explore', 'suitable', 'options', 'and', 'designs', 'for', 'specific', 'analytical', 'solutions.', 'Extract,', 'load,', 'and', 'transform', '(ELT)', 'based', 'on', 'defined', 'requirements.', 'Identify', 'gaps', 'and', 'implement', 'solutions', 'for', 'data', 'security,', 'quality', 'and', 'automation', 'of', 'processes.', 'What', 'we’re', 'looking', 'for...', 'You', 'flourish', 'in', 'a', 'fast-paced', 'environment', 'and', 'can', 'quickly', 'adapt', 'to', 'changing', 'priorities.', 'You', 'have', 'exceptional', 'critical', 'thinking', 'skills', 'and', 'like', 'to', 'uncover', 'solutions.', 'You', 'are', 'flexible,', 'dependable', 'and', 'work', 'well', 'individually', 'and', 'as', 'part', 'of', 'a', 'team.', "You'll", 'need', 'to', 'have:', 'Bachelor’s', 'degree', 'or', 'four', 'ormoreyears', 'ofwork', 'experience.', 'Three', 'or', 'more', 'years', 'of', 'relevant', 'work', 'experience.', 'Experience', 'using', 'Oracle', 'or', 'MS', 'SQL', 'in', 'production', 'environments.', 'Basic', 'experience', 'in', 'data', 'engineering,', 'databases', 'and', 'data', 'analytics.', 'Experience', 'with', 'reporting', 'and', 'BI', 'packages', 'e.g.', 'Tableau,', 'QlikView,', 'SAP', 'BO', 'etc.', 'Experience', 'with', 'programming', 'languages', 'like', 'UNIX', 'shell', 'scripting,', 'Python', 'etc.', 'preferred', 'Even', 'better', 'if', 'you', 'have:', 'A', 'Master’s', 'degree', 'in', 'Computer', 'Science,', 'Engineering,', 'Statistics,', 'IT,', 'or', 'related', 'field.', 'Experience', 'working', 'in', 'a', 'network', 'operations', 'center', 'environment.', 'Experience', 'on', 'Big', 'Data', 'platforms', '(e.g.', 'Hadoop,', 'Map/Reduce,', 'Spark,', 'HBase,', 'CouchDB,', 'Hive).', 'Critical', 'thinking', 'with', 'strong', 'analytical', 'and', 'problem-solving', 'skills.', 'Equal', 'Employment', 'Opportunity', "We're", 'proud', 'to', 'be', 'an', 'equal', 'opportunity', 'employer', '-', 'and', 'celebrate', 'our', "employees'", 'differences,', 'including', 'race,', 'color,', 'religion,', 'sex,', 'sexual', 'orientation,', 'gender', 'identity,', 'national', 'origin,', 'age,', 'disability,', 'and', 'Veteran', 'status.', 'At', 'Verizon,', 'we', 'know', 'that', 'diversity', 'makes', 'us', 'stronger.', 'We', 'are', 'committed', 'to', 'a', 'collaborative,', 'inclusive', 'environment', 'that', 'encourages', 'authenticity', 'and', 'fosters', 'a', 'sense', 'of', 'belonging.', 'We', 'strive', 'for', 'everyone', 'to', 'feel', 'valued,', 'connected,', 'and', 'empowered', 'to', 'reach', 'their', 'potential', 'and', 'contribute', 'their', 'best.Check', 'out', 'our', 'diversity', 'and', 'inclusion', 'page', 'to', 'learn', 'more.']</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</si>
  <si>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</si>
  <si>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['Terrific', '12+', 'month', 'contract', 'opportunity', 'in', 'Irving,', 'Texas', 'for', 'an', 'Executive', 'Data', 'Report', 'Writer.', 'Day-to-Day', 'Responsibilities:', 'Compile', 'presentations', 'and', 'reports', 'for', 'leadership', 'consumption.', 'Translate', 'multiple', 'sets', 'of', 'information', 'and', 'data', 'into', 'on-going', 'and', 'value-added', 'narratives', 'for', 'senior-level', 'consumption.', 'Design', 'reports', 'to', 'answer', 'relevant', 'business', 'questions', 'and', 'communicate', 'key', 'metrics', 'to', 'stakeholders.', 'Analyze', 'documentation,', 'data,', 'and', 'metrics', 'to', 'identify', 'risk,', 'performance', 'and', 'quality', 'issues,', 'and', 'significant', 'variances', 'and', 'trends.', 'Partner', 'with', 'stakeholders', 'to', 'understand', 'new', 'report', '/', 'data', 'requirements', 'and', 'ensure', 'results', 'meet', 'the', 'ask.', 'Organize', 'data', 'stored', 'in', 'multiple', 'sources', 'in', 'order', 'to', 'produce', 'reports', 'for', 'senior', 'management.', 'Develop', 'ad', 'hoc', 'supplemental', 'dashboards', 'to', 'address', 'pressing', 'issues.', 'Organize', 'follow-ups', 'and', 'key', 'actions', 'for', 'traceability', 'and', 'impact.', 'Qualifications:', '4+', 'years', 'of', 'business', 'analysis', 'experience.', 'Extensive', 'experience', 'in', 'presentation', 'frameworks', '(MS', 'PowerPoint,', 'MS', 'Excel,', 'Visio,', 'Power', 'BI,', 'etc).', 'Direct', 'experience', 'working', 'in', 'multi-dimensional', 'development', 'projects/programs', 'with', 'diverse', 'technology', 'stack', 'and', 'global', 'deployments.', 'Expertise', 'in', 'compiling', 'artifacts', 'for', 'senior', 'executives.', 'Ability', 'to', 'draft', 'engaging', 'storylines.', 'Quickly', 'understand', 'the', 'business', 'and', 'technology', 'landscapes', 'through', 'the', 'stakeholder', 'lens', 'and', 'compile', 'crisp', 'and', 'concise', 'reports', 'for', 'senior', 'stakeholder', 'consumption.', 'Working', 'to', 'deep', 'knowledge', 'of', 'financial', 'products.', 'Knowledge', 'of', 'best', 'practices', 'in', 'data', 'visualization;', 'shows', 'creativity', 'in', 'developing', 'visualizations', 'which', 'communicate', 'effectively.', 'Knowledge', 'of', 'databases', 'used', 'for', 'storing', 'and', 'managing', 'data.', 'Strong', 'familiarity', 'with', 'SDLC', 'and', 'best', 'practices.', 'Exposure', 'to', 'cloud-based', 'technologies', 'and', 'frameworks', 'is', 'a', 'plus.', 'Sound', 'understanding', 'of', 'business', 'analysis', 'concepts', 'and', 'principles.', 'Focus', 'on', 'enhancing', 'business', 'relationships', 'by', 'ensuring', 'high', 'quality', 'of', 'work', 'provided', 'by', 'self', 'and', 'others.', 'If', 'this', 'sounds', 'like', 'the', 'perfect', 'fit,', 'Apply', 'Today!']</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</si>
  <si>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</si>
  <si>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['Ally', 'and', 'Your', 'Career', 'Ally', 'Financial', 'only', 'succeeds', 'when', 'its', 'people', 'do', '-', 'and', "that's", 'more', 'than', 'some', 'cliche',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"You're", 'constantly', 'evolving,', 'so', "shouldn't", 'your', 'opportunities', 'be,', 'too?', 'The', 'Opportunity', 'This', 'person', 'needs', 'to', 'have', 'a', 'clear', 'understanding', 'of', 'the', 'business', 'use', 'around', 'downstream', 'data', 'required', 'to', 'ensure', 'accurate', 'investigation.', 'Extensive', 'business', 'data', 'and', 'process', 'knowledge', 'will', 'be', 'obtained', 'to', 'make', 'corrective', 'action', 'plans.', 'This', 'position', 'will', 'become', 'the', 'resident', 'subject', 'matter', 'expert', 'in', 'the', 'data', 'and', 'how', 'our', 'operational', 'systems', 'function.', 'This', 'role', 'includes', 'defining', 'and', 'testing', 'business', 'requirements', 'for', 'data', 'related', 'projects.', 'Participation', 'in', 'Data', 'Governance', 'activities,', 'as', 'well', 'as', 'corporate', 'data', 'initiatives', 'will', 'also', 'be', 'required.', 'The', 'Work', 'Itself', 'Database', 'experience', 'required;', 'Oracle', 'SQL', 'proficiency', 'preferred.', 'Define', 'and', 'test', 'data', 'and', 'reporting', 'requirements', 'for', 'all', 'data', 'related', 'projects', 'Identify', 'data', 'issues,', 'analyze', 'and', 'problem', 'solve,', 'conducting', 'research', 'to', 'determine', 'the', 'best', 'course', 'of', 'action', 'for', 'correction', 'Identify,', 'analyze,', 'and', 'interpret', 'trends', 'or', 'patterns', 'in', 'complex', 'data', 'sets', 'Organize', 'data', 'management', 'output,', 'including', 'continual', 'process', 'improvement', '-', 'documentation', 'Provide', 'validated', '-', 'reconciled', 'data', 'extracts', 'for', 'audits,', 'and', 'other', 'user', 'requests', 'Develop', 'graphs,', 'reports,', 'and', 'presentations', 'of', 'project', 'results;', 'create', 'and', 'present', 'quality', 'dashboards;', 'generate', 'routine', 'and', 'ad', 'hoc', 'reports', 'Assist', 'with', 'data', 'governance', 'support,', 'including', 'data', 'and', 'metrics', 'definitions', 'and', 'subject', 'matter', 'knowledge', 'The', 'Skills', 'You', 'Bring', '1+', 'Years', 'of', 'Data', 'and', 'Business', 'Analysis', 'Preferred', "Bachelor's", 'degree', 'in', 'Computer', 'Science,', 'Mathematics,', 'Economics,', 'Statistics,', 'Information', 'Science', 'or', 'similar', 'background', 'preferred', 'Prefer', 'proficiency', 'in', 'Oracle', 'SQL,', 'PowerBI', 'and', 'Cognos.', 'Strong', 'Microsoft', 'Excel', 'and', 'Access', 'skills', 'preferred', 'Strong', 'organizational,', 'analytical', 'and', 'interpersonal', 'skills', 'Ability', 'to', 'work', 'across', 'cultures', 'and', 'functions', 'How', "We'll", 'Have', 'Your', 'Back', "Ally's", 'compensation', 'program', 'offers', 'market-competitive', 'base', 'pay', 'and', 'pay-for-performance', 'incentives', '(bonuses)', 'based', 'on', 'achieving', 'personal', 'and', 'company', 'goals.', 'But', "Ally's", 'total', 'compensation', '-', 'or', 'total', 'rewards', '-', 'extends', 'beyond', 'your', 'paycheck', 'and', 'is', 'designed', 'to', 'support', 'and', 'enrich', 'your', 'personal', 'and', 'professional', 'life,', 'including:', 'Time', 'Away:', 'competitive', 'holiday', 'and', 'flexible', 'paid-time-off,', 'including', 'time', 'off', 'for', 'volunteering', 'and', 'voting.', 'Planning', 'for', 'the', 'Future:', 'plan', 'for', 'the', 'near', 'and', 'long', 'term', 'with', 'an', 'industry-leading', '401K', 'retirement', 'savings', 'plan', 'with', 'matching', 'and', 'company', 'contributions,', 'student', 'loan', 'and', '529', 'educational', 'assistance', 'programs,', 'tuition', 'reimbursement,', 'and', 'other', 'financial', 'well-being', 'programs.', 'Supporting', 'your', 'Health', '&amp;', 'Well-being:', 'flexible', 'health', 'and', 'insurance', 'options', 'including', 'dental', 'and', 'vision,', 'pre-tax', 'Health', 'Savings', 'Account', 'with', 'employer', 'contributions', 'and', 'a', 'total', 'well-being', 'program', 'that', 'helps', 'you', 'and', 'your', 'family', 'stay', 'on', 'track', 'physically,', 'socially,', 'emotionally', 'and', 'financially.', 'Building', 'a', 'Family:', 'adoption,', 'surrogacy,', 'and', 'fertility', 'support', 'as', 'well', 'as', 'parental', 'and', 'caregiver', 'leave,', 'back-up', 'child', 'and', 'adult/elder', 'day', 'care', 'program', 'and', 'child', 'care', 'discounts.', 'Work-Life', 'Integration:', 'other', 'benefits', 'including', 'LifeMatters®', 'Employee', 'Assistance', 'Program,', 'subsidized', 'and', 'discounted', 'Weight', 'Watchers®', 'program', 'and', 'other', 'employee', 'discount', 'programs.',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</si>
  <si>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</si>
  <si>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['About', 'the', 'Data', 'Analyst', 'position', 'We', 'are', 'looking', 'for', 'a', 'certified', 'Data', 'Analyst', 'who', 'will', 'help', 'us', 'turning', 'data', 'into', 'information,', 'getting', 'insights', 'and', 'developing', 'business', 'decisions', 'based', 'on', 'the', 'analysis', 'results.', 'Your', 'responsibilities', 'will', 'include', 'conducting', 'full', 'lifecycle', 'analysis', 'to', 'include', 'requirements,', 'activities', 'and', 'design', 'and', 'also', 'monitor', 'performance', 'and', 'quality', 'control', 'plans', 'to', 'identify', 'improvements.', 'We', 'expect', 'you', 'to', 'possess', 'analytical', 'mindset', 'with', 'creative', 'approach', 'to', 'tasks', 'and', 'the', 'ability', 'to', 'find', 'patterns', 'and', 'correlation', 'when', 'dealing', 'with', 'big', 'volumes', 'of', 'information.', 'You', 'should', 'also', 'be', 'able', 'to', 'work', 'under', 'a', 'flexible', 'schedule', 'and', 'report', 'on', 'your', 'findings', 'in', 'a', 'detailed', 'and', 'straightforward', 'manner.', 'Data', 'Analyst', 'responsibilities', 'are:', 'Manage', 'databases,', 'data', 'collection', 'systems,', 'data', 'analytics', 'and', 'other', 'strategies', 'that', 'optimize', 'statistical', 'efficiency', 'and', 'quality', 'Collect', 'required', 'data,', 'analyze', 'results', 'using', 'statistical', 'techniques', 'and', 'provide', 'ongoing', 'reports', 'Retrieve', 'information', 'from', 'primary', 'or', 'secondary', 'data', 'sources', 'and', 'maintain', 'databases/data', 'systems', 'Identify,', 'analyze,', 'and', 'interpret', 'trends', 'or', 'patterns', 'in', 'complex', 'data', 'sets', 'Review', 'computer', 'reports,', 'printouts,', 'and', 'performance', 'indicators', 'to', 'locate', 'and', 'correct', 'code', 'problems', 'Collaborate', 'with', 'management', 'to', 'prioritize', 'business', 'and', 'information', 'needs', 'Find', 'and', 'evaluate', 'new', 'process', 'improvement', 'opportunities', 'Data', 'Analyst', 'requirements', 'are:', '2+', "years'", 'experience', 'of', 'working', 'on', 'a', 'Data', 'Analyst', 'or', 'Business', 'Data', 'Analyst', 'position', 'Significant', 'experience', 'of', 'working', 'with', 'data', 'analytical', 'models,', 'database', 'design', 'development,', 'data', 'mining', 'and', 'segmentation', 'techniques', 'Excellent', 'knowledge', 'of', 'statistics', 'and', 'experience', 'using', 'statistical', 'packages', 'for', 'analyzing', 'datasets,', 'including', 'Excel,', 'SPSS,', 'SAS', 'and', 'so', 'on', 'Good', 'practical', 'experience', 'with', 'reporting', 'packages', '(e.g.', 'Business', 'Objects),', 'databases', '(SQL', 'etc),', 'programming', '(XML,', 'Javascript,', 'or', 'ETL', 'frameworks)', 'Strong', 'analytical', 'skills', 'with', 'the', 'ability', 'to', 'collect,', 'organize,', 'analyze,', 'and', 'disseminate', 'significant', 'amounts', 'of', 'information', 'with', 'attention', 'to', 'detail', 'and', 'accuracy', 'Precise', 'and', 'effective', 'written', 'and', 'verbal', 'communication', 'skills', 'BS', 'degree', 'in', 'Mathematics,', 'Economics,', 'Computer', 'Science,', 'Information', 'Management', 'or', 'Statistics', 'Must', 'be', 'a', 'U.S.', 'Citizen']</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</si>
  <si>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</si>
  <si>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['Salary', '$18.05', '-', '$31.40', 'Hourly', '$37,538', '-', '$65,316', 'Annually', 'This', 'position', 'is', 'a', 'Pay', 'Band', '70', 'Purpose', 'of', 'Position', 'This', 'position', 'will', 'be', 'able', 'to', 'provide', 'the', 'data', 'support', 'necessary', 'to', 'fulfill', 'the', 'basic', 'data', 'reporting', 'and', 'analysis', 'functions', 'of', 'Behavioral', 'Health', 'Services.', 'Specifically,', 'this', 'data-focused', 'position', 'primarily', 'serves', 'to:', 'Collect', 'and', 'report', 'on', 'the', 'outcomes', 'for', 'our', 'Behavioral', 'Health', 'Services', 'programs;', 'Track', 'and', 'report', 'on', 'performance', 'measures', 'set', 'forth', 'by', 'the', 'Legislative', 'Finance', 'Committee;', 'Analyze', 'data', 'for', 'policy', 'and', 'program', 'recommendations;', 'Train', 'end', 'users', 'on', 'new', 'reports', 'and', 'dashboards,', 'and', 'provide', 'technical', 'expertise', 'on', 'data', 'builds;', 'Generate', 'reports', 'from', 'single', 'or', 'multiple', 'systems;', 'Utilize', 'strong', 'knowledge', 'of', 'SQL,', 'Python', 'or', 'R', 'to', 'perform', 'complex', 'queries', 'and', 'data', 'extraction', 'from', 'large', 'databases;', 'Utilize', 'SPSS', 'or', 'R', 'for', 'routine', 'descriptive', 'statistics', 'and', 'regression', 'analyses;', 'Present', 'data', 'findings', 'and', 'trends', 'for', 'leadership', 'through', 'visual', 'and', 'narrative', 'formats.', 'Additionally,', 'this', 'position', 'will', 'analyze', 'and', 'report', 'upon', 'COVID-19', 'pandemic', 'data', 'as', 'necessary,', 'which', 'may', 'include', 'testing', 'and', 'tracking,', 'positivity', 'rates', 'or', 'regional', 'prevalence,', 'and', 'ad-hoc', 'requests', 'to', 'the', "Governor's", 'office,', 'departmental', 'leadership,', 'and', 'program', 'managers.', 'This', 'position', 'will', 'also', 'assist', 'with', 'the', 'data', 'needs', 'of', 'behavioral', 'health', 'programs', 'that', 'are', 'directly', 'responding', 'to', 'COVID-19', 'impacted', 'or', 'at-risk', 'children,', 'youth', 'and', 'families.', 'THIS', 'POSTING', 'WILL', 'BE', 'USED', 'TO', 'CONDUCT', 'ONGOING', 'RECRUITMENT', 'AND', 'WILL', 'REMAIN', 'OPEN', 'UNTIL', 'POSITION', 'HAS', 'BEEN', 'FILLED.', 'How', 'does', 'it', 'get', 'done?', 'This', 'position', 'will', 'develop', 'and', 'run', 'data', 'queries', 'using', 'SQL', 'or', 'R', 'or', 'Python;', 'Clean,', 'integrate,', 'aggregate', 'and', 'analyze', 'queried', 'data,', 'assuring', 'optimal', 'data', 'quality', 'and', 'reporting', 'for', 'Behavioral', 'Health', 'Services', 'program', 'management', 'and', 'stakeholders;', 'Provide', 'documentation', 'and', 'methodology', 'on', 'data', 'report', 'creations', 'to', 'support', 'managers', 'in', 'strategic', 'planning', 'about', 'operations', 'and', 'performance;', 'Create', 'ad', 'hoc', 'reports', 'from', 'a', 'variety', 'of', 'data', 'collections', 'systems', 'and', 'other', 'information', 'sources;', 'Provide', 'aggregate', 'data', 'and', 'reports', 'to', 'support', 'Behavioral', 'Health', 'Services', 'Programs', 'in', 'strategic', 'planning', 'and', 'performance', 'improvement', 'for', 'program', 'managers', 'and', 'stakeholders', 'including', 'the', 'CYFD', 'Secretary,', 'senior', 'management,', 'staff,', 'and', 'legislators;', 'Identify', 'patterns', 'and', 'trends', 'in', 'data', 'sets', 'through', 'independent', 'exploratory', 'or', 'hypothesis-driven', 'analyses;', 'Develop', 'and', 'maintain', 'data', 'bases', 'and', 'data', 'collection', 'mechanisms', 'of', 'various', 'sorts;', 'Manage', 'the', 'integration', 'of', 'various', 'data', 'sets/data', 'bases,', 'by', 'creating', 'SQL', 'scripts', 'or', 'implementing', 'existing', 'scripts;', 'Lead', 'COVID-19', 'data', 'test', 'tracking', 'and', 'descriptive', 'analyses.', 'Who', 'are', 'the', 'customers?', 'New', 'Mexico', 'State', 'Governors', 'Office;', 'Children', 'Youth', 'and', 'Families', 'Department', 'Office', 'of', 'the', 'Secretary;', 'Behavioral', 'Health', 'Services', '(BHS)', 'Leadership;', 'BHS', 'Program', 'Management;', 'BHS', 'Program', 'Staff;', 'BHS', 'Financial', 'Staff;', 'external', 'customers', 'such', 'as', 'New', 'Mexico', 'State', 'Government', 'Health', 'and', 'Education', 'Agencies;', 'various', 'BHS', 'Health', 'provider', 'entities;', 'Federal', 'Government', 'partners;', 'and', 'New', 'Mexico', 'families.', 'Ideal', 'Candidate', 'The', 'ideal', 'candidate', 'has', 'experience', 'with', 'challenging', 'and', 'difficult', 'problem', 'solving', 'related', 'to', 'real-world', 'dataset', 'integration', 'and', 'validation.', 'They', 'possess', 'a', 'Bachelor-', 'or', 'Master-level', 'degree', 'in', 'Applied', 'Computer', 'Science,', 'Economics,', 'Public', 'Health,', 'Behavioral', 'and', 'Social', 'Science,', 'Epidemiology,', 'Biostatistics,', 'Health', 'Policy,', 'Quantitative', 'Sociology', 'or', 'related', 'field,', 'with', 'experience', 'conducting', 'data', 'management', 'and', 'analysis.', 'Demonstrated', 'experience', 'as', 'a', 'data', 'analyst', 'in', 'a', 'governmental', 'agency', 'is', 'desirable.', 'The', 'ideal', 'candidate', 'will', 'have', 'experience', 'developing', 'reports', 'and', 'presentations', 'for', 'a', 'range', 'of', 'behavioral', 'health', 'stakeholders.', 'The', 'ideal', 'candidate', 'also', 'operates', 'at', 'an', 'expert', 'level', 'with', 'Microsoft', 'Windows,', 'Microsoft', 'Office', 'Suite,', 'Microsoft', 'Access,', 'Excel,', 'SQL,', 'SPSS,', 'PowerBi,', 'report', 'writing,', 'statistical', 'data', 'modeling', '(e.g.', 'linear', 'and', 'logistic', 'regression,', 'mixed-effects', 'models,', 'difference-in-differences,', 'among', 'others)', 'for', 'describing', 'or', 'projecting', 'measurable', 'outcomes.', 'They', 'are', 'highly', 'productive', 'in', 'a', 'demanding', 'work', 'environment.', 'They', 'work', 'well', 'in', 'a', 'team', 'setting', 'with', 'internal', 'colleagues', 'as', 'well', 'as', 'external', 'stakeholders.', 'Minimum', 'Qualification', "Bachelor's", 'degree', 'and', 'two', '(2)', 'years', 'of', 'experience', 'including', 'research,', 'statistics,', 'computer', 'science,', 'data', 'analysis,', 'accounting,', 'auditing,', 'finance,', 'economics,', 'business,', 'public', 'administration,', 'budgeting,', 'management', 'and/or', 'systems', 'analysis.', 'Substitutions', 'Apply.', 'See', 'Substitution', 'Table', 'below.', 'Substitution', 'Table', 'These', 'combinations', 'of', 'education', 'and', 'experience', 'qualify', 'you', 'for', 'the', 'position:', 'Education', 'Experience', '1', 'High', 'School', 'Diploma', 'or', 'Equivalent', 'AND', '6', 'years', 'of', 'experience', '2', "Associate's", 'degree', 'AND', '4', 'years', 'of', 'experience', '3', "Bachelor's", 'degree', 'AND', '2', 'years', 'of', 'experience', '4', "Master's", 'degree', 'or', 'higher', 'AND', '0', 'years', 'of', 'experience', 'Education', 'and', 'years', 'of', 'experience', 'must', 'be', 'related', 'to', 'the', 'purpose', 'of', 'the', 'position.', 'If', 'Minimum', 'Qualification', 'requires', 'a', 'specific', 'number', 'of', '"semester', 'hours"', 'in', 'a', 'field', '(e.g.', '6', 'semester', 'hours', 'in', 'Accounting),', 'applicants', 'MUST', 'have', 'those', 'semester', 'hours', 'in', 'order', 'to', 'meet', 'the', 'minimum', 'qualifications.', 'No', 'substitutions', 'apply', 'for', 'semester', 'hours.', 'Employment', 'Requirements', 'Must', 'possess', 'and', 'maintain', 'a', 'valid', "Driver's", 'License.', 'Must', 'possess', 'and', 'maintain', 'a', 'current', 'Defensive', 'Driving', 'Course', 'Certificate', 'from', 'the', 'State', 'of', 'New', 'Mexico', 'or', 'must', 'pass', 'and', 'receive', 'Defensive', 'Driving', 'Course', 'Certification', 'as', 'a', 'condition', 'of', 'continued', 'employment.', 'Pre-employment', 'criminal', 'background', 'check', 'is', 'required', 'and', 'conditional', 'pending', 'results.', 'Working', 'Conditions', 'This', 'is', 'currently', 'a', 'teleworking', 'position', 'due', 'to', 'the', 'ongoing', 'COVID-19', 'pandemic.', 'Office', 'setting,', 'extended', 'period', 'of', 'sitting', 'with', 'ongoing', 'usage', 'of', 'personal', 'computer', 'and', 'telephone', 'and/or', 'video', 'conferencing', 'is', 'involved', 'in', 'daily', 'responsibilities.', 'Some', 'physical', 'activity', 'to', 'include', 'walking,', 'bending', 'and', 'lifting.', 'Must', 'be', 'able', 'to', 'lift', '25', 'pounds.', 'Occasional', 'travel', 'is', 'involved.', 'Supplemental', 'Information', 'Benefits:', 'Do', 'you', 'know', 'what', 'Total', 'Compensation', 'is?', 'Click', 'here', 'Agency', 'Contact', 'Information:', 'Michelle', 'Padilla', '505.699.5138', 'Email', 'For', 'information', 'on', 'Statutory', 'Requirements', 'for', 'this', 'position,', 'click', 'the', 'Classification', 'Description', 'link', 'on', 'the', 'job', 'advertisement.', 'Bargaining', 'Unit', 'Position', 'This', 'position', 'is', 'not', 'covered', 'by', 'a', 'collective', 'bargaining', 'agreement.']</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</si>
  <si>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</si>
  <si>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['ABOUT', 'OUR', 'COMPANY...', 'GlassView', 'is', 'a', 'new', 'type', 'of', 'marketplace', 'for', 'brands', 'and', 'publishers,', 'designed', 'for', 'the', 'modern', 'Internet.', 'The', "world's", 'leading', 'brands', 'and', 'their', 'agencies', 'use', 'GlassView', 'Advertising', 'Exchange', '(GvX)', 'to', 'drive', 'engagement', 'for', 'their', 'original', 'brand', 'content', 'on', 'premium', 'websites.', 'Top', 'media', 'companies', 'use', 'our', 'software', 'platform', 'to', 'create,', 'manage,', 'and', 'monetize', 'elegant,', 'social', 'video', 'advertising', 'on', 'their', 'sites', 'for', 'all', 'kinds', 'of', 'devices.', 'We', 'are', 'already', 'working', 'with', '30', 'of', 'the', 'Global', 'Fortune', 'top', '50', 'Brands,', 'with', 'offices', 'in', 'NYC,', 'Singapore,', 'Tokyo,', 'Mumbai,', 'Shanghai,', 'Sao', 'Paulo,', 'and', 'Vancouver.', 'Our', 'technology', 'takes', 'the', 'interruption', 'out', 'of', 'advertising', 'and', 'integrates', 'it', 'into', 'a', 'contextually', 'relevant', 'experience', 'for', 'the', 'user.', 'Our', 'company', 'has', 'many', 'clear', 'cut', 'differentiators,', 'including', 'a', 'wide', 'reach', 'of', 'over', '281', 'million', 'in', 'the', 'US', 'and', '1.5', 'billion', 'people', 'worldwide.', 'Our', 'platform', 'has', 'developed', 'one', 'of', 'the', 'first', 'real', 'time', 'optimization', 'algorithms', 'in', 'marketing', '(The', 'GlassView', 'Effect)', 'and', 'a', 'proprietary', 'branded', 'video', 'player,', 'with', 'over', '28', 'different', 'ways', 'to', 'serve', 'video,', '(just', 'check', 'out', 'our', 'products', 'page', 'on', 'our', 'website!).', 'The', 'result?', 'A', 'better', 'user', 'experience', 'for', 'consumers,', 'higher', 'user', 'engagement', 'for', 'advertisers,', 'and', 'a', 'better', 'Internet.', 'Key', 'Differentiators', 'Include:', 'Global', 'Offices,', 'Access,', 'and', 'Scale', 'Our', 'Integration', 'Technology', 'with', 'Snapchat', 'which', 'allows', 'brands', 'to', 'increase', 'their', 'Snapchat', 'followers', '(First', '&amp;', 'Only', 'to', 'Market).', 'Partnership', 'with', 'The', 'Wharton', 'School', 'of', 'the', 'University', 'of', 'Pennsylvania', 'to', 'deliver,', 'optimize,', 'and', 'study', 'branded', 'social', 'videos', 'on', 'Wearables', 'and', 'the', 'Internet', 'of', 'Things.', 'Over', '28', 'Different', 'ways', 'to', 'serve', 'video,', 'customized', '&amp;', 'at', 'scale', '(www.glassview.com/products)', 'About', 'Our', 'Team:', 'GlassView', 'has', 'assembled', 'a', 'unique,', 'one', 'of', 'a', 'kind', 'team,', 'comprised', 'of', 'global', 'game', 'changers,', 'including:', 'Renaud', 'Dutreil', '-', 'LVMH', 'North', 'America,', 'Former', 'Chairman', 'served', 'in', 'highest', 'levels', 'of', 'French', 'Government', 'Stephanie', 'Newhouse', '-', 'Condé', 'Nast,', 'Former', 'Executive', '&amp;', 'Social', 'Media', 'Expert', 'Jim', 'Porcarelli', '-', 'Co-Founder', 'MediaCom', 'North', 'America', 'Dennis', 'Colon', '-', 'VP', 'Operations,', 'CBSi', 'Candy', 'Pratts', 'Price', '-', 'Vogue.com', '&amp;', 'Ralph', 'Lauren,', 'Former', 'Creative', 'Director', 'Clémence', 'von', 'Mueffling', '-', 'Founder', '&amp;', 'Editor', 'of', 'Beauty', 'and', 'Well', 'Being', 'Lord', 'Gregory', 'Barker', '-', 'Former', 'UK', 'Minister', 'of', 'Energy', '&amp;', 'Climate', 'Change', 'Didi', 'Pei', '-', 'the', 'chairman', 'of', 'the', 'China', 'Institute', 'and', 'partner', 'of', 'the', 'legendary', 'Pei', 'Partnership', 'Architects', 'WHAT', "WE'RE", 'LOOKING', 'FOR...', 'Willing', 'to', 'create', 'reports,', 'work', 'on', 'application', 'reviews,', 'sales', 'analysis,', 'quality', 'analysis', 'and', 'forecasting.', 'The', 'individual', 'will', 'determine', 'best', 'practices', 'and', 'develop', 'actionable', 'insights', 'and', 'recommendations', 'for', 'the', 'current', 'business', 'operations.', 'They', 'will', 'also', 'monitor', 'performance', 'and', 'quality', 'control', 'plans', 'to', 'identify', 'improvements.', 'Skills', 'that', 'grab', 'our', 'attention:', 'Results', 'driven', 'Strong', 'Presentation', 'Skills', 'Hard', 'working', 'and', 'detail', 'oriented', 'Persuasive', 'Analytical/good', 'thought', 'leader', 'Comfortable', 'communicating', 'with', 'different', 'groups', 'of', 'people', 'Goal', 'oriented', 'sales', 'personality', 'Persistent', 'About', 'you:', 'Passionate', '–', 'about', 'digital', 'video,', 'social', 'media', '&amp;', 'online', 'culture', 'A', 'self-starter', '–', 'excellent', 'at', 'organization', 'and', 'calm', 'under', 'pressure', 'Analytical', '–', 'able', 'to', 'solve', 'problems', 'creatively', 'and', 'articulate', 'solutions', 'and', 'suggestions', 'Able', 'to', 'collect,', 'synthesize', 'and', 'report', 'data', 'A', 'go', 'getter', '–', 'take', 'the', 'initiative', 'to', 'get', 'things', 'done', 'Detail', 'oriented', 'Excellent', 'at', 'organization', 'and', 'able', 'to', 'take', 'the', 'initiative', 'on', 'projects', 'Deliver', 'to', 'tight', 'deadlines', 'Communicate', 'effectively', 'with', 'clients', 'face', 'to', 'face,', 'over', 'the', 'phone,', 'and', 'via', 'email', 'Excel,', 'PowerPoint', 'and', 'Google', 'Apps']</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</si>
  <si>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</si>
  <si>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'As', 'our', 'co-founders', 'transitioned', 'from', 'military', 'to', 'civilian', 'life,', 'they', 'encountered', 'barriers', 'and', 'inefficiencies', 'navigating', 'the', 'most', 'basic', 'health', 'and', 'social', 'services.', 'Together,', 'they', 'set', 'out', 'to', 'improve', 'that', 'experience', 'for', 'others.', 'Recognizing', 'that', 'social', 'care', 'is', 'essential', 'for', 'better', 'health', 'outcomes,', 'they', 'embarked', 'on', 'a', 'mission', 'to', 'connect', 'people', 'to', 'the', 'care', 'they', 'need,', 'when', 'they', 'need', 'it,', 'in', 'communities', 'across', 'the', 'country.', 'Unite', 'Us', 'has', 'developed', 'an', 'intuitive', 'and', 'seamless', 'technology', 'solution', 'that', 'goes', 'beyond', 'the', 'traditional', 'referral', 'method.', 'We', 'work', 'side-by-side', 'with', 'local', 'organizations,', 'and', 'track', 'data', 'and', 'outcomes', 'to', 'build', 'coordinated', 'care', 'networks', 'that', 'support', 'all', 'aspects', 'of', 'community', 'health.', 'Unite', 'Us', 'is', 'boldly', 'changing', 'the', "nation's", 'care', 'delivery', 'system.', 'If', 'you', 'want', 'to', 'do', 'well', 'and', 'do', 'good,', 'join', 'Unite', 'Us–', 'we', 'can', 'build', 'healthier', 'communities', 'together.', 'Description:', 'As', 'a', 'Data', 'Analyst', 'at', 'Unite', 'Us,', 'you', 'will', 'lead', 'efforts', 'to', 'drive', 'data-based', 'findings', 'to', 'inform', 'Customer', 'Success', 'for', 'their', 'customers.', 'You', 'will', 'work', 'with', 'stakeholders', 'to', 'understand', 'their', 'processes,', 'data', 'and', 'needs,', 'and', 'you', 'will', 'communicate', 'questions,', 'approaches', 'and', 'findings', 'with', 'those', 'stakeholders', 'on', 'a', 'regular', 'basis.', 'Not', 'only', 'will', 'you', 'implement', 'a', 'variety', 'of', 'approaches', 'to', 'capture', 'data', 'to', 'track', 'and', 'change', 'operational', 'processes,', 'but', 'you', 'will', 'also', 'be', 'responsible', 'for', 'deriving', 'insight', 'from', 'those', 'data.', 'You', 'will', 'be', 'a', 'data', 'partner', 'and', 'continue', 'to', 'build', 'a', 'full', 'offering', 'of', 'standardized', 'reporting', 'for', 'customers.', 'What', "You'll", 'Do:', 'Support', 'internal', 'and', 'external', 'stakeholders', 'by', 'using', 'tools', 'like', 'SQL', 'and', 'Tableau', 'to', 'identify', 'operational', 'issues', 'and', 'opportunities', 'in', 'data,', 'develop', 'strategy', 'accordingly', 'and', 'help', 'to', 'track', 'process', 'adherence', 'and', 'execution', 'success', 'Create', 'client-facing', 'reports', 'and', 'internal', 'data', 'visualization', 'tools', 'to', 'help', 'scale', 'and', 'standardize', 'efforts', 'across', 'customers', 'Develop', 'strategies', 'to', 'capture', 'additional', 'data', 'for', 'better', 'insight', 'into', 'operational', 'processes', 'Collaborate', 'cross-functionally', 'to', 'incorporate', 'data', 'and', 'insights', 'into', 'client', 'implementation,', 'account', 'management', 'strategies,', 'and', 'sales', 'Be', 'a', 'go-to', 'resource', 'for', 'company-wide', 'efforts', 'around', 'the', 'data', 'sources', 'you', 'work', 'with', "What's", 'Required:', 'At', 'least', '1-2', 'years', 'of', 'working', 'with', 'real', 'world', 'data', 'You', 'are', 'proficient', 'with', 'a', 'query', 'language', 'or', 'data', 'flow/manipulation', 'tools', '(e.g.', 'SQL)', 'and', 'able', 'to', 'pull', 'data', 'from', 'a', 'database', 'or', 'a', 'reporting', 'tool', 'You', 'have', 'strong', 'analytical', 'skills,', 'and', 'ability', 'to', 'synthesize', 'results', 'into', 'strategies', 'to', 'achieve', 'business', 'objectives', 'You', 'are', 'proficient', 'with', 'analysis', 'and', 'visualization', 'tools', 'like', 'R,', 'Python,', 'Pandas,', 'or', 'Tableau', 'and', 'can', 'design,', 'create', 'and', 'communicate', 'key', 'stories', 'from', 'complicated', 'data', 'You', 'have', 'impeccable', 'written', 'and', 'verbal', 'communication', 'skills,', 'ability', 'to', 'structure', 'complex', 'issues', 'You', 'are', 'independent,', 'analytical', 'and', 'creative', 'thinker', 'You', 'are', 'comfortable', 'with', 'a', 'high', 'degree', 'of', 'ambiguity,', 'with', 'a', 'proven', 'ability', 'to', 'quickly', 'develop', 'hypotheses', 'with', 'limited', 'information', 'Environmental', 'Job', 'Requirements', '&amp;', 'Working', 'Conditions:', 'This', 'position', 'is', 'based', 'in', 'New', 'York', 'City', 'or', 'Remote,', 'U.S.-based,', 'excluding', 'Colorado', 'Unite', 'Us',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'If', 'you', 'require', 'assistance', 'in', 'applying', 'for', 'open', 'positions', 'due', 'to', 'a', 'disability', 'please', 'email', 'us', 'at', 'peopleops@uniteus.com', 'to', 'request', 'an', 'accommodation.']</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</si>
  <si>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</si>
  <si>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'PayPal’s', '375',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'Job', 'Description', 'Summary:', 'Seeking', 'data', 'analyst', 'candidate', 'for', "PayPal's", 'CTO', 'business', 'technology', 'team', 'that', 'looks', 'to', 'optimize', 'internal', 'infrastructure', 'and', 'processes.', 'Job', 'Description:', 'Position', 'Overview', 'PayPal', 'is', 'the', 'world’s', 'leader', 'in', 'online', 'payments', 'processing.', 'The', 'company', 'helps', 'buyers', 'and', 'sellers', 'around', 'the', 'world', 'make', 'and', 'receive', 'payments.', 'PayPal', 'is', 'headquartered', 'in', 'San', 'Jose,', 'CA', 'with', 'multiple', 'offices', 'within', 'the', 'United', 'States', 'and', 'around', 'the', 'world.', 'We', 'have', 'instituted', 'the', 'Technology', 'Efficiency', 'program', 'as', 'one', 'of', 'key', 'strategic', 'programs', 'for', 'the', 'Business', 'Technology', 'Office', 'under', 'the', 'CTO.', 'The', 'program', 'measures', 'impact,', 'cost,', 'and', 'operational', 'efficiencies', 'of', 'our', 'physical', 'technology', 'infrastructure,', 'thousands', 'of', 'applications', 'used', 'to', 'run', 'PayPal,', 'and', 'the', 'processes', 'that', 'govern', 'IT.', 'The', 'team', 'managing', 'this', 'program', 'performs', 'detailed', 'analytics', 'using', 'data', 'from', 'multiple', 'data', 'sources', '/', 'monitoring', 'tools', 'to', 'identify', 'inefficiencies', 'and', 'work', 'within', 'the', 'organization', 'to', 'communicate', '/', 'remediate', 'them.', 'The', 'efficiency', 'program', 'is', 'a', 'key', 'priority', 'for', '2021', 'and', 'the', 'team', 'is', 'rapidly', 'growing', 'its', 'area', 'of', 'responsibilities', '.', 'We', 'are', 'seeking', 'motivated', 'applicants', 'for', 'a', 'Data', 'Analyst', 'position', 'to', 'maintain', 'visualizations', 'and', 'perform', 'statistical', 'analysis', 'against', 'the', 'various', 'areas', 'under', 'the', 'efficiency', 'program', '(e.g.', 'PayPal', 'applications,', 'infrastructure,', 'processes).', 'Core', 'Duties', 'Collaborate', 'with', 'team', 'members', 'to', 'collect', 'and', 'analyze', 'data', 'Structure', 'large', 'data', 'sets', 'to', 'find', 'patterns', 'and', 'actionable', 'insights', 'Use', 'graphs,', 'infographics', 'and', 'other', 'methods', 'to', 'visualize', 'data', 'Create', 'reports', 'for', 'internal', 'teams', 'and/or', 'external', 'clients', 'Establish', 'KPIs', 'to', 'measure', 'the', 'effectiveness', 'of', 'business', 'decisions', 'Create', 'presentations', 'and', 'reports', 'based', 'on', 'recommendations', 'and', 'findings', 'Competencies', 'Core', 'Behavioral', 'Competencies', 'Strong', 'written', 'and', 'verbal', 'communication', 'skills', 'Ability', 'to', 'write', 'clear', 'and', 'concise', 'communications', 'Ability', 'to', 'work', 'effectively', 'in', 'a', 'global', 'team', 'environment', 'Role', 'Specific', 'Behavioral', 'Competencies', 'Ability', 'to', 'translate', 'complex', 'problems', 'into', 'simpler', 'terms', 'Ability', 'to', 'work', 'independently', 'Prerequisite', 'Knowledge', '&amp;', 'Proficiencies', 'Must', 'Have', 'Proficiency', 'in', 'SQL', 'Proficiency', 'in', 'Python', 'and/or', 'R', 'for', 'data', 'analysis', 'Experience', 'with', 'Machine', 'Learning', 'packages', 'Some', 'experience', 'in', 'cloud', 'data', 'warehouse', 'technologies', 'like', 'Google', 'Big', 'query', 'or', 'AWS', 'Redshift', 'Experience', 'with', 'reporting', 'and', 'data', 'visualization', 'skills', 'using', 'software', 'like', 'Tableau', 'or', 'Power', 'BI', 'Proficiency', 'in', 'Microsoft', 'Excel', 'Strong', 'analytical', 'and', 'problem-solving', 'skills', 'Technical', 'writing', 'skills', 'and', 'strong', 'written/verbal', 'communication', 'skills', 'Ability', 'to', 'QA', 'and', 'troubleshoot', 'data', 'Ability', 'to', 'set', 'and', 'meet', 'deadlines', 'and', 'work', 'in', 'high-pressure', 'situations', 'Nice', 'to', 'Have', 'Experience', 'with', 'No', 'SQL', '/', 'Hadoop', 'Experience', 'with', 'Gimmel', 'notebooks', 'Understanding', 'of', 'data', 'warehousing', 'and', 'ETL', 'techniques', '(including', 'gathering,', 'cleaning', 'and', 'transforming', 'techniques)', 'Experience', '&amp;', 'Education', '3+', 'years', 'working', 'experience', 'as', 'a', 'Data', 'Analyst', 'MS', 'in', 'Computer', 'Science,', 'Information', 'Systems,', 'or', 'equivalent', 'field', 'Examples', 'of', 'Specific', 'Job', 'Tasks/Accountabilities', 'Analyze', 'data', 'on', 'a', 'weekly', 'basis', 'as', 'it', 'is', 'refreshed', 'to', 'track', 'trends', 'in', 'efficiency', 'KPIs', 'and', 'project', 'year-end', 'targets', 'Work', 'with', 'management', 'to', 'define', 'reports', 'and', 'new', 'visualizations', 'as', 'needed', 'Implement', 'new', 'analytics,', 'reports,', 'visualizations', 'on', 'a', 'bi-weekly', 'basis', 'as', 'part', 'of', 'agile', 'sprints', 'Work', 'on', 'monthly', 'presentations', 'to', 'senior', 'leadership', 'to', 'give', 'a', 'read-out', 'on', 'efficiency', 'Work', 'with', 'internal', 'engineering', 'teams', 'on', 'a', 'regular', 'basis', 'to', 'provide', 'updates', 'on', 'efficiency', 'KPIs', 'for', 'their', 'areas', 'and', 'identify', 'areas', 'of', 'potential', 'improvement', 'Track', '/', 'facilitate', 'initiatives', 'by', 'engineering', 'teams', 'to', 'make', 'efficiency', 'improvements', 'Troubleshoot', 'data', 'quality', 'issues', 'and', 'work', 'with', 'owners', 'of', 'source', 'data', 'systems', 'to', 'remediate', 'those', 'issues',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</si>
  <si>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</si>
  <si>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['Come', 'join', 'a', 'team', 'and', 'be', 'a', 'part', 'of', 'the', 'engine', 'that', 'builds', 'vacation', 'dreams', 'for', 'our', 'guest', 'while', 'building', 'an', 'empowering', 'career', 'with', 'a', 'worldwide', 'leader', 'in', 'vacation', 'ownership', 'What', 'will', 'I', 'be', 'doing?', 'The', 'Data', 'Business', 'Analyst', 'role', 'at', 'HGV', 'will', 'continuously', 'work', 'between', 'business', 'unit(s),', 'Data', 'Architecture,', 'and', 'Business', 'Intelligence.', 'Main', 'purpose', 'is', 'to', 'ensure', 'that', 'HGV’s', 'data', 'and', 'analytics', 'capabilities', 'are', 'fulfilling', 'the', 'needs', 'of', 'different', 'business', 'partners.', 'This', 'role', 'will', 'support', 'efforts', 'including', 'data', 'requirements,', 'master', 'data', 'management,', 'data', 'integration,', 'reporting', 'and', 'analytics,', 'and', 'data', 'quality.', 'Work', 'with', 'stakeholders', 'to', 'define', 'specific', 'data,', 'reporting,', 'and', 'analytics', 'requirements/user', 'stories.', 'Own', 'and', 'manage', 'the', 'data', 'strategy', 'backlog', '(epics,', 'features,', 'and', 'stories)', 'Document', 'business', 'processes', 'and', 'how', 'data', 'is', 'used', 'to', 'drive', 'process', 'or', 'decision.', 'Understand', 'where', 'data,', 'reporting,', 'and', 'analytics', 'tie', 'into', 'the', 'business', 'processes.', 'Influence', 'business', 'units', 'to', 'work', 'with', 'an', 'existing', 'modernized', 'data', 'platform', 'and', 'standard', 'tools,', 'directing', 'partners', 'away', 'from', 'relying', 'on', 'legacy', 'systems.', 'Demonstrate', 'to', 'business', 'partners', 'the', 'capabilities', 'of', 'the', 'system', 'by', 'providing', 'proofs', 'of', 'concept', 'as', 'needed;', 'Utilize', 'reporting', 'tools,', 'dashboards,', 'and', 'Excel', 'to', 'demonstrate', 'capabilities.', 'Research', 'and', 'understand', 'existing', 'data', 'sets', 'and', 'relationships,', 'documenting', 'with', 'appropriate', 'models', 'and', 'data', 'flow', 'diagrams.', 'Provide', 'quality', 'assurance', 'of', 'imported', 'data,', 'working', 'with', 'QA', 'as', 'necessary.', 'Assessing', 'tests', 'related', 'to', 'data', 'aspects', 'of', 'new', 'software', 'projects', 'Providing', 'technical', 'expertise', 'on', 'data', 'storage', 'structures,', 'data', 'mining,', 'and', 'data', 'cleansing.', 'Maintain', 'data', 'dictionary', 'for', 'database', 'systems.', 'Supports', 'initiatives', 'for', 'ensuring', 'data', 'quality.', 'Ability', 'to', 'work', 'independently', 'with', 'business', 'partners', 'to', 'elicit', 'requirements/user', 'stories.', 'Skilled', 'in', 'various', 'methodologies', '(Agile', '–', 'Scrum/SAFe,', 'Waterfall,', 'Kanban,', 'etc.)', 'Ability', 'to', 'read,', 'interpret,', 'analyze,', 'and', 'communicate', 'effectively', 'verbally', 'and', 'in', 'written', 'form.', 'Strong', 'communication,', 'facilitation,', 'collaboration,', 'and', 'organization', 'skills.', 'Highly', 'capable', 'of', 'managing', 'customer', 'expectations', 'and', 'building', 'relationships.', 'High', 'ability', 'to', 'solve', 'practical', 'problems', 'and', 'deal', 'with', 'a', 'variety', 'of', 'situations', 'where', 'only', 'limited', 'standardization', 'exists.', 'Ability', 'to', 'relate', 'data', 'and', 'architectural', 'decisions', 'and', 'recommendations', 'to', 'business', 'needs', 'and', 'familiarity', 'with', 'Business', 'Intelligence', 'tools', 'such', 'as', 'Cognos,', 'SQL', 'Server', 'Reporting', 'Services,', 'Crystal', 'Reports,', 'OBIEE,', 'or', 'simila.', 'Familiarity', 'with', 'Dashboarding', 'tools', 'such', 'as', 'Power', 'BI,', 'Tableau,', 'Qlik,', 'or', 'similar.', 'Knowledge', 'of', 'business', 'ecosystems,', 'SaaS,', 'infrastructure', 'as', 'a', 'service', '(IaaS),', 'platform', 'as', 'a', 'service', '(PaaS).', 'Qualifications', 'What', 'will', 'it', 'be', 'like', 'to', 'be', 'a', 'Team', 'Member.....', 'Hilton', 'Grand', 'Vacations', 'is', 'a', 'leader', 'in', 'the', 'vacation', 'ownership', 'industry,', 'operating', 'with', 'an', 'unwavering', 'commitment', 'to', 'innovation,', 'quality,', 'and', 'continued', 'growth.', 'At', 'the', 'core', 'of', 'our', "company's", 'success', 'are', 'our', 'Team', 'Members.', 'To', 'fulfill', 'this', 'role', 'successfully,', "you'll", 'need', 'to', 'possess', 'the', 'following', 'minimum', 'qualifications', 'and', 'experience:', "Bachelor's", 'degree', 'in', 'business,', 'computer', 'science,', 'computer', 'engineering,', 'system', 'analysis,', 'or', 'a', 'related', 'field', 'of', 'study,', 'or', 'equivalent', 'experience', '2+', 'years', 'of', 'business', 'analysis', 'experience', '1+', 'years', 'of', 'experience', 'in', 'data-centric', 'role', '2+', 'years', 'of', 'hands-on', 'experience', 'working', 'with', 'data', 'in', 'visualization,', 'reporting,', 'analysis,', 'etc.', 'Prior', 'experience', 'with', 'database', 'technologies', '(e.g.,', 'SQL,', 'NoSQL,', 'Hadoop)', 'experience', 'with', 'the', 'Office', 'suite', 'of', 'tools.', 'Preferred', "Master's", 'degree', 'in', 'business,', 'computer', 'science,', 'computer', 'engineering,', 'system', 'analysis,', 'or', 'a', 'related', 'field', 'of', 'study,', 'or', 'equivalent', 'experience', '3+', "years'", 'demonstrated', 'ability', 'in', 'data', 'centric', 'role', 'Experience', 'working', 'with', 'IT', 'service', 'providers', 'in', 'an', 'outsourced', 'resource', 'model', 'Ability', 'to', 'build', 'and', 'execute', 'SQL', 'queries', 'to', 'retrieve,', 'analyze,', 'or', 'assess', 'data', 'Agile', 'Product', 'Management/Ownership', 'experience', 'and', 'experienced', 'in', 'developing', 'process', 'maps,', 'models,', 'and', 'diagrams', 'We', 'offer', 'a', 'phenomenal', 'benefit', 'package', 'to', 'our', 'full-time', 'Team', 'Members', 'that', 'include', 'medical,', 'dental', 'and', 'vision', 'insurance', '(personal', 'customization),', '401K', 'plan,', 'Paid', 'Time', 'Off', '(PTO)', 'program', 'and', 'outstanding', 'Team', 'Member', '&amp;', 'Family', 'travel', 'benefits!', 'Don’t', 'wait!', 'Apply', 'Today.', 'EOE/AA/Disabled/Veterans', 'We', 'are', 'an', 'equal', 'opportunity', 'employer', 'and', 'value', 'diversity', 'at', 'our', 'company.', 'We', 'prohibit', 'discrimination', 'based', 'on', 'any', 'legally-recognized', 'basis,', 'including,', 'but', 'not', 'limited', 'to:', 'race,', 'color,', 'religion,', 'sex', '(including', 'pregnancy,', 'lactation,', 'childbirth', 'or', 'related', 'medical', 'conditions),', 'sexual', 'orientation,', 'gender', 'identity,', 'age', '(40', 'and', 'over),', 'national', 'origin', 'or', 'ancestry,', 'citizenship', 'status,', 'physical', 'or', 'mental', 'disability,', 'genetic', 'information', '(including', 'testing', 'and', 'characteristics),', 'veteran', 'status,', 'uniformed', 'service', 'member', 'status', 'or', 'any', 'other', 'status', 'protected', 'by', 'federal,', 'state', 'or', 'local',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</si>
  <si>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</si>
  <si>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['The', 'Job', 'As', 'a', 'Data', 'Analyst,', 'Business', '&amp;', 'Customer', 'Insights', 'you', 'will', 'play', 'an', 'integral', 'role', 'in', 'driving', 'reporting', 'and', 'analyses', 'aimed', 'at', 'developing', 'a', 'deep', 'understanding', 'of', 'subscriber', 'behavior.', 'You', 'will', 'build', 'and', 'maintain', 'data', 'visualizations', 'and', 'synthesize', 'large', 'volumes', 'of', 'data', 'into', 'actionable', 'visual', 'insights', 'meaningful', 'to', 'the', 'business.', 'Additionally', 'you', 'will', 'partner', 'closely', 'with', 'stakeholders', 'to', 'build', 'analytical', 'frameworks', 'to', 'solve', 'business', 'challenges.', 'The', 'Daily', 'Develop', 'and', 'maintain', 'beautifully', 'designed', 'dashboards', 'consumed', 'by', 'the', 'HBO', 'Max', 'Leadership', 'team,', 'and', 'build', 'interactive', 'dashboards', 'to', 'best', 'support', 'self-service', 'BI', 'to', 'users', 'Work', 'closely', 'with', 'key', 'stakeholders', 'to', 'translate', 'business', 'expert', 'analysis', 'use', 'cases', 'into', 'reporting', 'requirements',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'Develop', 'strong', 'cross-functional', 'partnerships', 'across', 'the', 'company', '(Engineering,', 'Strategy,', 'Marketing,', 'Product,', 'Operations)', 'to', 'drive', 'our', "team's", 'success', 'The', 'Essentials', "Bachelor's", 'Degree', 'in', 'Computer', 'Science,', 'Engineer,', 'Mathematics', 'or', 'similar', 'required', '(masters', 'degree', 'is', 'a', 'plus)', '3+', 'years', 'of', 'relevant', 'experience:', 'Delivering', 'business', 'intelligence', 'and', 'data', 'visualization', 'dashboard', 'solutions', 'Looker', 'or', 'Tableau', 'data', 'visualization', 'design', 'and', 'development', 'Analyzing,', 'compiling,', 'cleansing,', 'interpreting,', 'joining', 'and', 'staging', 'data', 'Candidate', 'should', 'be', 'a', 'SQL', 'expert;', 'must', 'be', 'able', 'to', 'optimize', 'queries', 'and', 'join', 'datasets', 'efficiently', 'For', 'Looker,', 'must', 'be', 'able', 'to', 'configure', 'the', 'entire', 'pipeline', '-', 'create', 'Views/Models/Explores', 'Proven', 'track', 'record', 'of', 'performing', 'comprehensive', 'analyses', 'independently', 'Strong', 'communicator,', 'for', 'both', 'technical', 'and', 'non-technical', 'audiences', 'Detail', 'oriented', 'and', 'cares', 'about', 'the', 'quality', 'of', 'the', 'input', 'data', 'as', 'well', 'as', 'how', 'the', 'processed', 'data', 'is', 'ultimately', 'interpreted', 'and', 'used', 'High', 'tolerance', 'for', 'ambiguity', 'and', 'fast-changing', 'environment', 'Excited', 'to', 'work', 'in', 'the', 'entertainment', 'industry', 'and,', 'in', 'particular,', 'at', 'a', 'premiere', 'video', 'streaming', 'service', 'Requisition', '#', '180424BR', 'Area', 'of', 'Interest', 'Big', 'Data/Analytics,', 'Data', 'Research/Usability,', 'Data', 'Science', 'Industry', 'Advertising,', 'Cable/Broadcast', 'Television', 'Networks,', 'Film', 'Production', 'and', 'Distribution,', 'Online', 'Content/Services', 'Location', 'United', 'States', '-', 'California', '-', 'Burbank,', 'United', 'States', '-', 'California', '-', 'Los', 'Angeles,', 'United', 'States', '-', 'New', 'York', '-', 'New', 'York,', 'United', 'States', '-', 'Washington', '-', 'Seattle', 'Position', 'Type', 'Full', 'Time', 'Business', 'Unit', 'HBO', 'Max', 'Company', 'Overview', 'WarnerMedia', 'is', 'a', 'leading', 'media', 'and', 'entertainment', 'company', 'that', 'creates', 'and', 'distributes', 'premium', 'and', 'popular', 'content', 'from', 'a', 'diverse', 'array', 'of', 'talented', 'storytellers', 'and', 'journalists', 'to', 'global', 'audiences', 'through', 'its', 'consumer', 'brands', 'including:', 'HBO,', 'HBO', 'Max,', 'Warner', 'Bros.,', 'TNT,', 'TBS,', 'truTV,', 'CNN,', 'DC', 'Entertainment,', 'New', 'Line,', 'Cartoon', 'Network,', 'Adult', 'Swim,', 'Turner', 'Classic', 'Movies', 'and', 'others.', 'Warner',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</si>
  <si>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</si>
  <si>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['At', 'Memorial', 'Hermann,', 'were', 'about', 'creating', 'exceptional', 'experiences', 'for', 'both', 'our', 'patients', 'and', 'our', 'employees.', 'Our', 'goal', 'is', 'to', 'provide', 'opportunities', 'for', 'our', 'diverse', 'employee', 'population', 'that', 'develop', 'and', 'grow', 'careers', 'in', 'a', 'team-oriented', 'environment', 'focused', 'on', 'patient', 'care.', 'Every', 'employee,', 'at', 'every', 'level,', 'begins', 'their', 'journey', 'at', 'Memorial', 'Hermann', 'learning', 'about', 'the', 'history', 'of', 'the', 'organization', 'and', 'its', 'established', 'culture', 'built', 'on', 'trust', 'and', 'integrity.', 'Our', 'employees', 'drive', 'this', 'culture,', 'and', 'we', 'want', 'you', 'to', 'be', 'a', 'part', 'of', 'it.', 'Job', 'Summary', '*Registered', 'Nurse', '/', 'Healthcare', 'experience', 'in', 'an', 'acute', 'care', 'environment', '(preferred)', 'Stroke', 'data', 'experience', 'strongly', 'preferred', 'Position', 'is', 'responsible', 'for', 'performing', 'complex', 'analysis', 'and', 'interpretation', 'of', 'data', 'to', 'include', 'monitoring', 'of', 'resources,', 'evaluation', 'of', 'processes', 'and', 'presentation', 'of', 'historical', 'information', 'trends', 'to', 'ensure', 'optimal', 'departmental', 'effectiveness.', 'The', 'incumbent', 'will', 'be', 'responsible', 'for', 'the', 'preparation', 'of', 'data', 'and', 'reports', 'that', 'may', 'be', 'presented', 'at', 'hospital,', 'system', 'and', 'certifying', 'body', 'levels', 'pertaining', 'to', 'the', 'Stroke', 'Program.', '•', 'Analyzes', 'patient', 'records,', 'program', 'files,', 'reports', 'and', 'other', 'stroke', 'related', 'data', 'to', 'ensure', 'approval', 'standards', 'by', 'the', 'TJC', 'and', 'DNV-GL.', 'Creates', 'charts', 'or', 'graphs', 'and', 'analyzes', 'statistics', 'and', 'presents', 'stroke', 'data', 'at', 'the', 'Stroke', 'Committee,', 'as', 'well', 'as,', 'other', 'committees', 'and', 'meetings.', 'Co-Chairs', 'the', 'hospital', 'Stroke', 'Committee.', '•', 'Prepares', 'stroke', 'incidence', 'reports', 'and', 'analyzes', 'statistical', 'data', 'of', 'the', 'stroke', 'program', 'activities', 'for', 'audit', 'review,', 'administrative', 'review,', 'and', 'physician', 'review.', '•', 'Abstracts', 'and', 'analyzing', 'medical', 'records.', 'Analyzes', 'medical', 'records', 'of', 're-admitted', 'patients', 'for', 'current', 'follow-up', 'and/or', 'secondary', 'treatment.', '•', 'Coordinates', 'and', 'facilitates', 'stroke', 'educational', 'activities', 'as', 'required', 'for', 'physicians,', 'nursing', 'staff,', 'patients', 'and', 'the', 'community.', '•', 'Works', 'with', 'hospital', 'stroke', 'medical', 'director', 'and/or', 'other', 'hospital', 'department', 'directors', 'and', 'managers', 'to', 'identify', 'stroke', 'program', 'needs', 'through', 'compilation', 'of', 'stroke', 'data.', '•', 'Works', 'in', 'collaboration', 'with', 'other', 'Memorial', 'Hermann', 'stroke', 'program', 'coordinators', 'for', 'certification', 'surveys.', '•', 'Ensures', 'safe', 'care', 'to', 'patients,', 'staff', 'and', 'visitors;', 'adheres', 'to', 'all', 'Memorial', 'Hermann', 'policies,', 'procedures,', 'and', 'standards', 'within', 'budgetary', 'specifications', 'including', 'time', 'management,', 'supply', 'management,', 'productivity', 'and', 'quality', 'of', 'service.', '•', 'Promotes', 'individual', 'professional', 'growth', 'and', 'development', 'by', 'meeting', 'requirements', 'for', 'mandatory/continuing', 'education', 'and', 'skills', 'competency;', 'supports', 'department-based', 'goals', 'which', 'contribute', 'to', 'the', 'success', 'of', 'the', 'organization;', 'serves', 'as', 'preceptor,', 'mentor', 'and', 'resource', 'to', 'less', 'experienced', 'staff.', 'Job', 'Description', 'Minimum', 'Qualifications', 'Education:', 'Bachelors', 'degree', 'in', 'health', 'care', 'administration,', 'nursing,', 'business', 'or', 'a', 'related', 'field', 'Licenses/Certifications:', '(None)', 'Experience', '/', 'Knowledge', '/', 'Skills:', 'One', '(1)', 'year', 'of', 'experience', 'in', 'assigned', 'area', 'required', 'Demonstrates', 'commitment', 'to', 'the', 'Partners-in-Caring', 'process', 'by', 'integrating', 'our', 'culture', 'in', 'all', 'internal', 'and', 'external', 'customer', 'interactions;', 'delivers', 'on', 'our', 'brand', 'promise', 'of', 'we', 'advance', 'health', 'through', 'innovation,', 'accountability,', 'empowerment,', 'collaboration,', 'compassion', 'and', 'results', 'while', 'ensuring', 'one', 'Memorial', 'Hermann.', 'Principal', 'Accountabilities', 'Performs', 'analysis', 'and', 'interpretation', 'of', 'data', 'to', 'demonstrate', 'clinical', 'and', 'financial', 'outcomes.', 'Assist', 'in', 'the', 'development', 'of', 'and', 'implementation', 'of', 'process', 'improvement', 'strategies.', 'Develops', 'trend', 'analysis', 'reports', 'that', 'monitor', 'key', 'performance', 'indicators', 'and', 'compares', 'them', 'to', 'internal', 'and', 'external', 'benchmarks.', 'Incumbent', 'uses', 'this', 'data', 'to', 'assist', 'management', 'in', 'decision-making,', 'planning', 'and', 'implementing', 'performance', 'improvement', 'strategies.', 'Ensures', 'safe', 'care', 'to', 'patients,', 'staff', 'and', 'visitors;', 'adheres', 'to', 'all', 'Memorial', 'Hermann', 'policies,', 'procedures,', 'and', 'standards', 'within', 'budgetary', 'specifications', 'including', 'time', 'management,', 'supply', 'management,', 'productivity', 'and', 'quality', 'of', 'service.', 'Promotes', 'individual', 'professional', 'growth', 'and', 'development', 'by', 'meeting', 'requirements', 'for', 'mandatory/continuing', 'education,', 'skills', 'competency,', 'supports', 'department-based', 'goals', 'which', 'contribute', 'to', 'the', 'success', 'of', 'the', 'organization;', 'serves', 'as', 'preceptor,', 'mentor,', 'and', 'resource', 'to', 'less', 'experienced', 'staff.', 'Other', 'duties', 'as', 'assigned']</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</si>
  <si>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</si>
  <si>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['DEPT', 'OF', 'HEALTH/MENTAL', 'HYGIENE', 'Job', 'Posting', 'Notice', 'Job', 'ID', '458897', 'Business', 'Title', 'Data', 'Analyst', 'Civil', 'Service', 'Title', 'CITY', 'RESEARCH', 'SCIENTIST', 'Title', 'Classification', 'Non-Competitive', 'Job', 'Category', 'Health,', 'Policy,', 'Research', '&amp;', 'Analysis', 'Career', 'Level', 'Experienced', '(non-manager)', 'Work', 'Location', '42-09', '28th', 'Street', 'Division/Work', 'Unit', 'Bureau', 'of', 'Epidemiology', 'Srvcs', '#', 'of', 'Positions', '1', 'Title', 'Code', 'No', '21744', 'Level', '02', 'Proposed', 'Salary', 'Range', '$', '75,504.00', '-', '$', '93,776.00', '(Annual)', 'Job', 'Description', 'The', 'New', 'York', 'City', 'Health', 'Department', 'works', 'every', 'day', 'to', 'protect', 'and', 'promote', 'the', 'health', 'of', 'more', 'than', '8.5', 'million', 'diverse', 'New', 'Yorkers.', 'This', 'includes', 'centering', 'health', 'equity', 'and', 'racial', 'justice', 'in', 'all', 'the', 'work', 'the', 'Agency', 'does.', 'To', 'support', 'this', 'mission,', 'the', 'Bureau', 'of', 'Epidemiology', 'Services', '(BES)', 'conducts', 'systematic', 'data', 'collection', 'and', 'monitoring,', 'rigorous', 'analysis,', 'and', 'effective', 'data', 'communication.', 'BES', 'seeks', 'to', 'provide', 'accurate', 'and', 'timely', 'public', 'health', 'data', 'to', 'inform', 'decision-making,', 'to', 'optimize', 'data', 'use,', 'and', 'to', 'ensure', 'accurate', 'analysis', 'of', 'health', 'data.', 'The', 'Bureau', 'is', 'responsible', 'for', 'developing,', 'collecting', 'and', 'facilitating', 'the', 'use', 'of', 'population-based', 'surveillance', 'survey', 'data', 'and', 'other', 'data', 'sources;', 'and', 'providing', 'support', 'to', 'DOHMH', 'in', 'study', 'design,', 'questionnaire', 'development,', 'and', 'survey', 'weighting.', 'The', 'Bureau', 'of', 'Epidemiology', 'Services', 'Surveys', 'and', 'Data', 'Analysis', 'Unit', 'is', 'responsible', 'for', 'providing', 'rapid', 'response', 'to', 'data', 'requests', 'from', 'other', 'Bureaus,', 'the', 'Commissioner', 'of', 'Health,', 'and', 'external', 'users', 'to', 'help', 'shape', 'programs', 'and', 'policies', 'around', 'the', 'city.', 'DUTIES', 'WILL', 'INCLUDE', 'BUT', 'NOT', 'BE', 'LIMITED', 'TO:', 'You', 'will,', 'under', 'the', 'supervision', 'of', 'your', 'supervisor', 'and', 'Bureau', 'leadership:', 'Prepare', 'sample', 'SAS', 'Code', 'for', 'other', 'staff', 'members', 'to', 'assist', 'in', 'making', 'analyses', 'more', 'efficient.', 'Process', 'data', 'to', 'prepare', 'them', 'for', 'analysis,', 'including', 'recoding', 'variables', 'and', 'imputing', 'missing', 'data.', 'Create', 'documentation', 'that', 'other', 'analysts', 'can', 'use', 'to', 'support', 'them', 'in', 'analysis,', 'such', 'as', 'protocols,', 'codebooks', 'and', 'analysis', 'guidelines.', 'Generate', 'tables', 'and', 'other', 'types', 'of', 'analyses', 'that', 'are', 'requested', 'by', 'internal', 'and', 'external', 'requesters.', 'Engage', 'in', 'data', 'analysis', 'for', 'in-depth', 'research', 'projects.', 'Contribute', 'to', 'DOHMH', 'efforts', 'to', 'promote', 'health', 'equity', 'and', 'racial', 'justice', 'Minimum', 'Qual', 'Requirements',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'IT', 'IS', 'DESIRED', 'THAT', 'ALL', 'APPLICANTS', 'HAVE:', 'Advanced', 'SAS', 'experience', 'strongly', 'preferred', 'Experience', 'working', 'with', 'survey', 'data', 'and', 'administrative', 'data', 'Training', 'and', 'expertise', 'in', 'epidemiology', 'data', 'analysis', 'techniques', 'Attention', 'to', 'detail', 'Strong', 'data', 'management', 'skills', 'A', 'strong', 'sense', 'of', 'teamwork', 'and', 'collaboration', 'Enthusiasm', 'for', 'checking', 'teammates’', 'data', 'analysis', 'results', 'and', 'having', 'their', 'own', 'data', 'analysis', 'results', 'checked', 'by', 'teammates', 'A', 'commitment', 'to', 'DOHMH', 'efforts', 'to', 'promote', 'health', 'equity', 'and', 'racial', 'justice',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'"FINAL', 'APPOINTMENTS', 'ARE', 'SUBJECT', 'TO', 'OFFICE', 'OF', 'MANAGEMENT', '&amp;', 'BUDGET', 'APPROVAL”', 'To', 'Apply', 'Apply', 'online', 'with', 'a', 'cover', 'letter', 'to', 'https://a127-jobs.nyc.gov/.', 'In', 'the', 'Job', 'ID', 'search', 'bar,', 'enter:', 'job', 'ID', 'number', '#', '455578.',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'NOTE:', 'This', 'position', 'is', 'open', 'to', 'qualified', 'persons', 'with', 'a', 'disability', 'who', 'are', 'eligible', 'for', 'the', '55-a', 'Program.', 'Please', 'indicate', 'in', 'your', 'resume', 'that', 'you', 'would', 'like', 'to', 'be', 'considered', 'for', 'the', 'position', 'under', 'the', '55-a', 'Program.',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'POSTING', 'DATE', '03/04/2021', 'POST', 'UNTIL', '06/30/2021', 'The', 'City', 'of', 'New', 'York', 'is', 'an', 'Equal', 'Opportunity', 'Employer']</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</si>
  <si>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</si>
  <si>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['Maven', 'is', 'the', 'virtual', 'clinic', 'dedicated', 'to', "women's", 'and', 'family', 'health.', 'Named', 'to', 'CB', 'Insights', '"Digital', 'Health', '150",', "Maven's", 'leading', 'family', 'benefits', 'platform', 'both', 'advances', 'women', 'in', 'the', 'workplace', 'and', 'empowers', 'every', 'pathway', 'to', 'parenthood,', 'making', 'it', 'easier', 'for', 'parents', 'to', 'start', 'and', 'grow', 'a', 'family', 'during', 'a', 'critical', 'time', 'in', 'their', 'careers.', 'Founded', 'in', '2014,', 'Maven', 'operates', 'the', 'largest', 'proprietary', "women's", 'and', 'family', 'health', 'telehealth', 'network', 'in', 'the', 'country,', 'and', 'has', 'raised', '$42m', 'in', 'capital', 'from', 'top', 'investors', 'including', 'Sequoia', 'and', 'Oak', 'HC/FT.', 'Named', 'to', "Inc's", '2019', 'Female', 'Founders', '100,', 'CEO', 'Kate', 'Ryder', 'and', "Maven's", 'majority', 'female', 'Board', 'of', 'Directors', 'are', 'committed', 'to', 'building', 'a', 'company', 'that', 'offers', 'expert,', 'convenient,', 'and', 'compassionate', 'care', 'wherever', 'you', 'are,', 'whenever', 'you', 'need', 'it.', 'Maven', 'is', 'looking', 'for', 'an', 'enthusiastic,', 'experienced', 'Data', 'Analyst', 'to', 'help', 'architect', 'analytical', 'frameworks', 'and', 'make', 'data-driven', 'decisions', 'as', 'our', 'business', 'expands.', 'The', 'Data', 'Analyst,', 'reporting', 'to', 'the', 'Director', 'of', 'Data,', 'will', 'work', 'closely', 'with', 'our', 'Sales', 'Operations,', 'Client', 'Success,', 'Marketing,', 'and', 'Finance', 'teams', 'to', 'provide', 'forecasting', 'and', 'analytical', 'frameworks.', 'By', 'leading', 'the', 'architecture', 'and', 'analysis', 'of', 'the', 'data', 'generated', 'by', 'our', 'business,', 'identifying', 'areas', 'of', 'opportunity', 'for', 'specific', 'business', 'areas', 'or', 'stakeholder', 'groups,', 'and', 'uncovering', 'broader', 'trends', 'in', 'our', 'platform-wide', 'dataset,', 'the', 'Data', 'Analyst', 'will', 'drive', 'efficiency', 'and', 'performance', 'across', 'the', 'company.', 'As', 'a', 'Data', 'Analyst', 'at', 'Maven,', 'you', 'will:', 'Work', 'with', 'stakeholders', 'on', 'the', 'Sales', 'Operations,', 'Client', 'Success,', 'Marketing,', 'and', 'Finance', 'teams', 'to', 'provide', 'forecasting', 'and', 'analytical', 'frameworks', 'as', 'well', 'as', 'data', 'models', 'to', 'automate', 'elements', 'of', 'revenue', 'operations', 'Partner', 'with', 'engineers', 'to', 'develop', 'event', 'data', 'pipelines', 'and', 'funnels,', 'ensuring', 'efficient', 'monitoring', 'and', 'measurement', 'of', 'new', 'product', 'and', 'feature', 'adoption', 'and', 'behavior', 'Extract', 'and', 'transform', 'data', 'from', 'all', 'Maven', 'data', 'sources,', 'both', 'internal', 'and', '3rd', 'party,', 'using', 'a', 'variety', 'of', 'technical', 'languages', '(primarily', 'SQL', 'and', 'Python)', 'Visualize', 'results', 'of', 'analyses', 'to', 'translate', 'and', 'disseminate', 'findings', 'across', 'Maven', 'business', 'teams', 'Monitor', 'business-focused', 'KPIs', 'and', 'general', 'business', 'health,', 'proactively', 'flagging', 'and', 'investigating', 'any', 'irregularities', 'Explore', 'new', 'ways', 'to', 'help', 'our', 'team', 'and', 'our', 'company', 'scale,', 'such', 'as', 'adopting', 'new', 'packages', 'or', 'softwares,', 'making', 'internal', 'tool', 'improvements,', 'or', 'introducing', 'new', 'technical', 'languages', "We're", 'looking', 'for', 'you', 'to', 'bring:', '3-5', 'years', 'of', 'product', 'analytics', 'experience', 'and', 'a', 'strong', 'background', 'in', 'SQL', 'and', 'data', 'visualization', 'Direct', 'experience', 'designing,', 'building', 'and', 'maintaining', 'data', 'pipelines', 'alongside', 'an', 'engineering', 'team', 'A', "bachelor's", 'degree', 'from', 'a', 'top', 'university', 'with', 'a', 'focus', 'on', 'a', 'quantitative', 'fields', 'such', 'as:', 'Math,', 'Physics,', 'Statistics,', 'Economics,', 'Computer', 'Science', 'A', 'passion', 'for', 'dissecting', 'and', 'reconstructing', 'complex', 'issues', 'with', 'a', 'data-driven', 'approach', 'A', 'technical', 'bent', 'and', 'the', 'ability', 'to', 'use', 'data', 'and', 'tools', 'to', 'answer', 'your', 'own', 'questions', 'An', 'interest', 'in', 'juggling', 'both', 'long-term,', 'strategic', 'projects', 'and', 'ad', 'hoc,', 'urgent', 'requests', 'as', 'needed', 'The', 'ability', 'to', 'communicate', 'well', 'across', 'all', 'departments', 'with', 'team', 'members', 'of', 'varying', 'technical', 'abilities', 'Helpful', 'experiences', 'and', 'skills', '(if', 'you', "don't", 'have', 'them,', 'you', 'can', 'learn', 'them', 'with', 'us!):', 'Experience', 'with', 'data', 'visualization', 'software', '(Looker', 'a', 'plus)', 'Proficiency', 'in', 'a', 'technical', 'or', 'coding', 'language', '(Python,', 'R,', 'HTML)', 'Experience', 'with', 'financial', 'modeling', 'and/or', 'statistics', 'Background', 'in', 'a', 'healthcare-related', 'field', 'At', 'Maven', 'we', 'believe', 'that', 'a', 'diverse', 'set', 'of', 'backgrounds', 'and', 'experiences', 'enrich', 'our', 'teams', 'and', 'allow', 'us', 'to', 'achieve', 'above', 'and', 'beyond', 'our', 'goals.', 'If', 'you', 'do', 'not', 'have', 'experience', 'in', 'all', 'of', 'the', 'areas', 'detailed', 'above,', 'we', 'hope', 'that', 'you', 'will', 'share', 'your', 'unique', 'background', 'with', 'us', 'in', 'your', 'application', 'and', 'how', 'it', 'can', 'be', 'additive', 'to', 'our', 'teams.', 'Benefits', '&amp;', 'Perks:', 'Maven', 'employees', 'are', 'united', 'in', 'their', 'quest', 'to', 'improve', 'the', 'health', 'and', 'well-being', 'of', 'women', 'and', 'their', 'families', 'in', 'our', 'community.', 'We', 'seek', 'to', 'empower', 'all', 'of', 'our', 'team', 'members', 'to', 'fulfill', 'that', 'mission', 'and', 'reach', 'their', 'full', 'potential', 'regardless', 'of', 'function,', 'geography', 'or', 'experience', 'level.', "That's", 'why', 'we', 'invest', 'in', 'our', 'employees,', 'who', 'are', 'our', 'most', 'important', 'asset', 'in', 'achieving', 'our', 'mission.', 'To', 'that', 'end,', 'we', 'offer:', 'Choice', 'of', 'great', 'medical,', 'dental,', 'and', 'vision', 'insurance', 'plan', 'options,', 'including', 'a', 'plan', 'for', 'which', 'the', 'premium', 'for', 'employees', 'is', '100%', 'covered', 'by', 'Maven', '401(k)', 'plan', 'Unlimited', 'paid', 'time', 'off', 'Free', 'One', 'Medical', 'membership', 'Monthly', 'stipend', 'for', 'your', 'choice', 'of', 'wellness', 'benefits', 'Pre-tax', 'commuter', 'benefits', '12', 'weeks', 'parental', 'leave', 'and', '2', 'weeks', 'flexible', 'time', 'upon', 'return', 'Annual', 'professional', 'development', 'stipend', 'Access', 'to', 'the', 'Maven', 'platform', 'service', 'and', 'free', 'Maven', 'appointments', 'for', 'employees,', 'family', '&amp;', 'friends', 'Weekly', 'team', 'lunches', 'and', 'bagel', 'breakfasts', 'Bottomless', 'office', 'snacks', 'and', 'regular', 'happy', 'hours', 'Annual', 'company', 'offsite', '1', 'month', 'paid', 'sabbatical', 'after', '5', 'years', 'Maven', 'is', 'an', 'equal', 'opportunity', 'employer.', 'We', 'celebrate', 'diversity', 'and', 'are', 'committed', 'to', 'creating', 'an', 'inclusive', 'environment', 'for', 'all', 'employees.']</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</si>
  <si>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</si>
  <si>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['Do', 'you', 'want', 'to', 'be', 'part', 'of', 'Boston’s', 'hottest', 'up', 'and', 'coming', 'startup?', 'Insurify', 'is', 'one', 'of', 'the', 'fastest-growing', 'MIT', 'FinTech', 'startups', 'and', 'has', 'been', 'recognized', 'as', 'a', 'global', 'Top', '100', 'InsurTech', 'company.', 'We’re', 'changing', 'the', 'way', 'millions', 'of', 'people', 'compare', 'and', 'buy', 'insurance', 'with', 'artificial', 'intelligence,', 'technology,', 'and', 'superior', 'product', 'design.', 'Founded', 'in', '2013,', 'Insurify', 'recently', 'raised', '$23', 'million', 'in', 'venture', 'capital', 'funding', 'from', 'top', 'investors', 'including', 'Viola', 'Group,', 'MTech', 'Capital,', 'Hearst', 'Ventures,', 'Nationwide', 'Ventures', 'and', 'MassMutual', 'Ventures.', 'Our', 'team', 'is', 'highly', 'analytical,', 'fast-moving,', 'and', 'focused', 'on', 'one', 'thing:', 'getting', 'more', 'people', 'to', 'compare', 'insurance', 'quotes', 'using', 'Insurify.', 'ROLE', 'DESCRIPTION', 'Collaborate', 'with', 'leadership,', 'product,', 'analytics,', 'engineering,', 'and', 'business', 'development', 'teams', 'to', 'help', 'solve', 'problems', 'and', 'scale', 'the', 'business', 'using', 'data', 'This', 'role', 'will', 'require', 'a', 'mix', 'of', 'data', 'science,', 'business', 'analytics,', 'and', 'analytics', 'engineering', 'using', 'SQL', 'and', 'python', 'Ultimately,', 'this', 'role', 'is', 'about', 'using', 'data', 'to', 'make', 'our', 'company', 'better', 'across', 'all', 'areas', 'of', 'the', 'business,', 'so', 'we', 'want', 'someone', 'who', 'is', 'excited', 'to', 'tackle', 'a', 'wide', 'range', 'of', 'structured', 'and', 'unstructured', 'problems', 'using', 'data!', 'Sample', 'projects:', 'Building', 'new', 'data', 'views', '+', 'optimizing', 'existing', 'ones', 'to', 'empower', 'teams', 'across', 'the', 'business', 'Build', 'new', 'dashboards', '+', 'reports', 'for', 'different', 'members', 'of', 'the', 'team', 'Identifying', 'factors', 'correlated', 'with', 'conversion', 'and', 'using', 'that', 'to', 'improve', 'our', 'monetization', 'Improve', 'customer', 'acquisition', 'bidding', 'algorithms', 'to', 'drive', 'better', 'ROI', 'QUALIFICATIONS', 'B.A.', '/', 'B.S.', 'degree', 'in', 'technical/quantitative', 'disciplines', 'or', 'equivalent', 'experience', 'Strong', 'quantitative', 'and', 'programming', 'skills', 'with', 'a', 'product-driven', 'sensibility', 'Knowledge', 'of', 'statistics', 'Expertise', 'in', 'and', 'real-world', 'experience', 'with', 'SQL', 'Experience', 'in', 'data', 'analysis', 'in', 'consumer', '/', 'retail', '/', 'e-commerce', '/', 'SaaS', 'Knowledge', 'of', 'Python', '(preferred)', 'or', 'R', 'Quick', 'learning', 'ability', 'and', 'a', 'drive', 'suitable', 'for', 'the', 'startup', 'hustle', 'A', 'team', 'player', 'with', 'a', 'solid', 'work', 'ethic', 'who', 'is', 'ready', 'to', 'pivot', 'between', 'projects,', 'learn', 'from', 'mistakes,', 'always', 'move', 'forward,', 'and', 'help', 'build', 'the', 'next', 'big', 'thing', 'in', 'insurance!', 'BENEFITS', 'Employee', 'stock', 'options', '401K', 'plan', 'Great', 'healthcare', 'plan', 'Unlimited', 'vacation', 'and', 'sick', 'time', 'Free', 'snacks', 'and', 'beverages', 'every', 'day', 'in', 'office', 'Team', 'lunches', 'and', 'outings', 'Friendly', 'office', 'culture', 'We', 'are', 'proud', 'to', 'be', 'an', 'Equal', 'Employment', 'Opportunity', 'and', 'Affirmative', 'Action', 'employer.']</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</si>
  <si>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</si>
  <si>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['General', 'Description:', 'Firaxis', 'Games,', 'creator', 'of', 'some', 'of', 'the', 'most', 'successful', 'and', 'award', 'winning', 'strategy', 'games', 'of', 'all', 'time', '(including', 'the', 'Sid', 'Meier’s', 'Civilization', 'and', 'the', 'XCOM', 'series)', 'and', 'home', 'of', 'legendary', 'game', 'designer,', 'Sid', 'Meier,', 'is', 'looking', 'to', 'hire', 'an', 'experienced', 'and', 'passionate', 'Data', 'Scientist', 'to', 'work', 'with', 'our', 'designers,', 'engineers', 'and', 'producers', 'to', 'transform', 'player', 'behavior', 'data', 'into', 'actionable', 'insights', 'that', 'improve', 'the', 'overall', 'player', 'gameplay', 'experience.', 'Our', 'games', 'are', 'enjoyed', 'by', 'millions', 'of', 'players', 'so', 'you', 'will', 'have', 'a', 'rich', 'dataset', 'to', 'play', 'with', 'and', 'a', 'direct', 'path', 'to', 'drive', 'and', 'implement', 'meaningful', 'changes', 'and', 'outputs.', 'Primary', 'Duties', 'and', 'Responsibilities', 'Include:', 'Analyze', 'player', 'gameplay', 'and', 'economy', 'telemetry', 'data', 'to', 'understand', 'player', 'behavior', 'and', 'suggest', 'actions', 'to', 'improve', 'the', 'player', 'experience', 'Create', 'statistical', 'models', 'than', 'can', 'predict', 'and', 'analyze', 'player', 'behavior,', 'wants,', 'and', 'needs.', 'Create', 'models', 'to', 'optimize', 'engagement,', 'post-launch', 'feature', 'creation,', 'and', 'monetization', 'efforts', 'Understand', 'the', 'underlying', 'story', 'in', 'the', 'data', 'and', 'apply', 'statistical', 'models', 'and', 'analyses', 'to', 'answer', 'business', 'and', 'game', 'design', 'questions', 'Work', 'closely', 'with', 'development', 'teams', 'to', 'provide', 'insights', 'into', 'game', 'quality,', 'difficulty,', 'and', 'fun', 'Establish', 'and', 'distribute', 'regular', 'performance', 'reports', 'based', 'on', 'simple', 'telemetry', 'and', 'advanced', 'models', 'Liaise', 'with', 'other', 'team', 'members', 'and', 'departments', 'to', 'determine', 'project', 'needs', 'and', 'requirements', 'Qualifications', '&amp;', 'Requirements:', 'Minimum', 'of', '3-', '5', 'years', 'of', 'experience', 'data', 'mining', '&amp;', 'analytics,', 'building', 'models', 'with', 'very', 'large,', 'complex', 'and', 'multi-dimensional', 'data', 'sets', 'Experience', 'with', 'predictive', 'modeling', 'techniques', 'and', 'accomplished', 'in', 'use', 'of', 'R', 'or', 'Python', 'machine', 'learning', 'and', 'related', 'modules', 'Expert', 'in', 'relational', 'databases,', 'SQL', 'data', 'carpentry.', 'Experience', 'with', 'big', 'data', 'technologies', 'such', 'as', 'Spark', 'or', 'NoSQL', 'DBs,', 'columnar', 'databases', 'like', 'Vertica', 'a', 'plus', 'Experience', 'with', 'data', 'visualization', 'tools,', 'Tableau', 'preferred', 'Excellent', 'communication', 'skills,', 'with', 'a', 'proven', 'track', 'record', 'of', 'working', 'across', 'various', 'disciplines', 'of', 'an', 'organization', '-', 'having', 'the', 'information', 'is', 'one', 'thing,', 'you', 'must', 'be', 'able', 'to', 'disseminate', 'and', 'educate', 'Drive', 'to', 'solve', 'problems,', 'meet', 'deadlines,', 'and', 'build', 'whatever', 'is', 'necessary', 'along', 'the', 'way', 'Experience', 'understanding', 'the', 'strengths', 'and', 'weaknesses', 'of', 'different', 'modeling', 'approaches', 'and', 'can', 'effectively', 'reason', 'about', 'when', 'to', 'apply', 'different', 'combinations', 'and', 'iterate', 'Demonstrated', 'expert', 'communication,', 'facilitation,', 'and', 'collaboration', 'skills', 'to', 'effectively', 'present,', 'explain,', 'influence,', 'and', 'advise', 'within', 'cross-functional', 'teams', 'Video', 'games', 'industry', 'experience', 'and/or', 'gaming', 'familiarity', 'very', 'helpful', 'Basic', 'programming', 'experience', 'with', 'C++', 'in', 'large', 'code', 'bases', 'a', 'plus']</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</si>
  <si>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</si>
  <si>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['Overview', 'The', 'Data', 'Analyst', 'serves', 'as', 'an', 'analytics', 'specialist', 'in', 'the', 'business,', 'focusing', 'on', 'the', 'management', 'of', 'data', 'from', 'various', 'sources', 'and', 'providing', 'data-driven', 'insights', 'to', 'relevant', 'departments', 'and', 'stakeholders.', 'In', 'this', 'position,', 'the', 'Data', 'Analyst', 'gains', 'exposure', 'to', 'almost', 'all', 'departments', 'of', 'the', 'business,', 'inclusive', 'of', 'data', 'warehousing,', 'client', 'services,', 'marketing,', 'account', 'management,', 'and', 'IT', 'among', 'others.', 'The', 'Data', 'Analyst', 'aids', 'by', 'providing', 'various', 'departments', 'with', 'data', 'analysis,', 'reporting,', 'and', 'dashboard', 'solutions', 'that', 'will', 'enable', 'the', 'achievement', 'of', 'the', 'business’s', 'overall', 'goals.', 'The', 'role', 'involves', 'the', 'definition', 'and', 'execution', 'of', 'detailed', 'requirements,', 'the', 'analysis', 'of', 'the', 'business’s', 'needs,', 'and', 'the', 'validation', 'of', 'reporting', 'solutions', 'within', 'the', 'business.', 'The', 'role', 'additionally', 'entails', 'working', 'with', 'internal', 'applications', 'in', 'an', 'effort', 'to', 'enable', 'high-quality', 'products/services', 'for', 'the', 'business’s', 'clients', 'leading', 'to', 'customer', 'satisfaction', 'and', 'the', 'ultimate', 'achievement', 'of', 'goals.', 'Primary', 'Responsibilities', 'Define', 'and', 'document', 'data', 'and', 'reporting', 'processes.', 'Identify', 'and', 'validate', 'the', 'appropriate', 'technological', 'solutions', 'for', 'various', 'needs.', 'Perform', 'analysis', 'for', 'a', 'wide', 'range', 'of', 'requests', 'using', 'data', 'in', 'different', 'formats', 'and', 'from', 'various', 'platforms.', 'Collaborate', 'with', 'stakeholders', 'and', 'obtain', 'buy-in', 'by', 'providing', 'easy-to-understand', 'explanations', 'of', 'data', 'analysis', 'through', 'reports', 'and', 'visual', 'dashboards', 'that', 'deliver', 'high-value', 'insights.', 'Execute', 'the', 'production', 'and', 'delivery', 'of', 'reports', 'throughout', 'the', 'organization', 'and', 'to', 'our', 'clients.', 'Troubleshoot', 'data', 'integrity', 'issues,', 'analyze', 'data', 'for', 'completeness', 'to', 'meet', 'business', 'needs,', 'and', 'propose', 'solutions', 'and', 'recommendations.', 'Continually', 'analyze', 'the', 'reporting', 'outputs', 'to', 'improve', 'the', 'effectiveness', 'of', 'our', 'deliveries', 'in', 'both', 'accuracy', 'and', 'clarity.', 'Assist', 'in', 'the', 'definition', 'of', 'enterprise', 'wide', 'data', 'models', 'that', 'drive', 'clarity', 'and', 'ease', 'of', 'use', 'for', 'analysts', 'throughout', 'the', 'organization.', 'Using', 'Power', 'BI,', 'develop', 'dashboards', 'and', 'reports', 'for', 'both', 'internal', 'and', 'external', 'use.', 'Articulately', 'and', 'concisely', 'explain', 'the', 'implications', 'of', 'complex', 'data.', 'Position', 'Requirements:', 'Bachelor’s', 'Degree', 'in', 'related', 'discipline', 'or', 'equivalent', 'experience.', 'Working', 'knowledge', 'of', 'SQL', '(Queries,', 'Views,', 'Indexes),', 'SSIS,', 'ETL,', 'data', 'cleansing,', 'and', 'various', 'data', 'visualization', 'tools', 'including', 'Power', 'BI.', 'Understanding', 'of', 'data', 'modeling,', 'dashboard', 'development,', 'and', 'report', 'design.', 'Ability', 'to', 'solve', 'intricate', 'business', 'problems', 'using', 'various', 'data', 'analysis', 'techniques.', 'Attention', 'to', 'detail', 'and', 'with', 'strong', 'data', 'analysis', 'and', 'problem-solving', 'skills.', 'Ability', 'to', 'function', 'effectively', 'both', 'independently', 'and', 'within', 'a', 'team.', 'Excellent', 'interpersonal', 'and', 'persuasive', 'oral', 'and', 'written', 'skills.', 'Physical', 'Requirements:', 'The',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</si>
  <si>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</si>
  <si>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['The', 'JobYou’ll', 'be', 'working', 'with', 'customer', 'data', 'to', 'evaluate', 'performance', 'of', 'individual', 'chatbots,', 'campaigns', 'and', 'overall', 'strategy', 'for', 'clients.', 'You’re', 'going', 'to', 'be', 'cleaning,', 'organizing,', 'visualizing', 'and', 'interpreting', 'data', 'while', 'working', 'with', 'Customer', 'Engagement', 'Manager', 'to', 'analyze', 'results', 'and', 'prepare', 'reports', 'for', 'clients', 'with', 'recommendations', 'and', 'insights.', 'Needed', 'Skills', 'Analytical', 'Make', 'data-driven', 'decisions', 'and', 'recommendations.', 'Organize', 'data', 'to', 'support', 'continued', 'optimization.', 'Hypothesize', 'and', 'execute', 'experiments', 'for', 'optimization.', 'Software', 'Familiarity', 'with', 'Excel', 'is', 'a', 'must.', 'R,', 'SaaS,', 'or', 'Stata', 'statistical', 'tools', 'a', 'plus.', 'PowerBI,', 'Drift,', 'Intercom,', 'Domo,', 'and', 'Salesforce.com', 'experience', 'is', 'a', 'plus.', 'Intangibles', 'Thirst', 'to', 'Improve', '(Are', 'you', 'the', 'kind', 'of', 'person', 'that', 'stays', 'after', 'practice', 'to', 'put', 'up', 'more', 'shots,', 'catch', 'more', 'passes', 'and', 'do', 'what', 'it', 'takes', 'to', 'be', 'the', 'best?', 'If', 'the', 'answer', 'is', 'no', 'this', 'won’t', 'be', 'a', 'fit.)', 'Alright', 'being', 'wrong', 'and', 'taking', 'risks.', 'Team', 'Player.', 'Life', 'Learner.']</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</si>
  <si>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</si>
  <si>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['your', 'duties', 'práce', 'v', 'mezinárodním', 'týmu', 'znalost', 'práce', 's', 'daty', 'nástup', 'možný', 'ihned', 'alokace', 'na', '3', '-', '12', 'měsíců', 'Required', 'znalost', 'Tableau', 'pokročilá', 'angličtina', 'práce', 's', 'daty,', 'SQL', 'we', 'offer', 'We', 'offer', 'transparent', 'conditions,', 'non-competition', 'clause', 'free', 'contract,', 'agreed', 'percentage', 'of', 'sales', 'rate', 'and', 'participation', 'in', 'our', 'favorable', 'referral', 'or', 'affiliate', 'program.', 'You', 'will', 'be', 'able', 'to', 'contribute', 'on', 'customer,', 'internal', 'and', 'open-source', 'projects', 'and', 'participate', 'in', 'start-ups.', 'If', 'you', 'wish', 'to', 'work', 'in', 'friendly', 'and', 'community-based', 'company', "don't", 'hesitate', 'and', 'apply']</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</si>
  <si>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</si>
  <si>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['About', 'Working', 'at', 'Commerce', 'Wouldn’t', 'it', 'be', 'great', 'to', 'build', 'your', 'career', 'at', 'a', 'bank', 'that’s', 'known', 'for', 'helping', 'people', 'with', 'their', 'financial', 'challenges?', 'That’s', 'exactly', 'what', 'you’d', 'be', 'doing', 'when', 'you', 'join', 'the', 'team', 'at', 'Commerce', 'Bank.', 'We’re', 'looking', 'for', 'teammates', 'who', 'are', 'ready', 'to', 'do', 'whatever', 'it', 'takes', 'to', 'help', 'our', 'customers', 'with', 'their', 'everyday', 'financial', 'needs.', 'You’d', 'be', 'helping', 'yourself', 'too,', 'because', 'Commerce', 'has', 'a', 'tradition', 'of', 'recognizing', 'and', 'rewarding', 'team', 'members', 'for', 'their', 'talent,', 'skills', 'and', 'contributions.', 'No', 'wonder', 'we’ve', 'been', 'an', 'industry', 'leader', 'for', 'over', '150', 'years', 'and', 'have', 'developed', 'a', 'reputation', 'as', 'a', 'great', 'place', 'to', 'work', 'in', 'the', 'financial', 'services', 'world.', 'If', 'you’d', 'like', 'to', 'be', 'a', 'part', 'of', 'a', 'team', 'and', 'culture', 'that', 'is', 'respected', 'by', 'its', 'peers', 'and', 'in', 'your', 'community,', 'we', 'should', 'talk.', 'We’re', 'always', 'looking', 'for', 'the', 'best', 'and', 'brightest.', 'About', 'The', 'Commerce', 'Trust', 'Company', 'The', 'Commerce', 'Trust', 'Company,', 'a', 'division', 'of', 'Commerce', 'Bank,', 'is', 'a', 'leading', 'provider', 'of', 'investment', 'management,', 'financial', 'planning,', 'trust', 'and', 'private', 'banking', 'services.', 'Commerce', 'Trust', 'Company', 'provides', 'a', 'full', 'range', 'of', 'wealth', 'and', 'investment', 'planning', 'services', 'to', 'individuals', 'and', 'institutions.', 'We', 'build', 'a', 'comprehensive', 'team', 'around', 'our', 'client’s', 'unique', 'personal', 'and', 'financial', 'situation,', 'managing', 'their', 'wealth', 'and', 'helping', 'them', 'achieve', 'their', 'long-term', 'goals.', 'Commerce', 'Trust', 'Company', 'received', 'the', 'Best', 'Private', 'Bank', 'Award', '2021:', 'US', 'Regional,', 'Midwest', 'from', 'Global', 'Finance', 'Magazine', 'and', 'administers', 'over', '$60', 'billion', 'in', 'client', 'assets.', 'About', 'This', 'Job', 'As', 'a', 'Data', 'Analyst,', "you'll", 'serve', 'as', 'a', 'business', 'and', 'data', 'expert,', 'conducting', 'analyses', 'and', 'interpreting', 'results', 'to', 'provide', 'information', 'to', 'management', 'for', 'business', 'decisions', 'and', 'solutions.', 'Essential', 'Functions', 'Validates', 'sales,', 'manages', 'performance', 'metrics', 'and', 'calculates', 'incentives', 'for', 'the', 'Asset', 'Management,', 'Private', 'Banking', 'and', 'Brokerage', 'business', 'lines', 'Interacts', 'frequently', 'with', 'client', 'facing', 'officers,', 'support', 'staff', 'and', 'varying', 'levels', 'of', 'leadership', 'regarding', 'incentive', 'matters', 'and', 'performance', 'results', 'Maintain', 'a', 'high', 'degree', 'of', 'professionalism', 'and', 'confidentiality', 'Candidate', 'must', 'be', 'comfortable', 'working', 'with', 'a', 'moderate', 'level', 'of', 'supervision', 'and', 'adhere', 'to', 'strict', 'deadlines', 'High', 'level', 'of', 'accuracy', 'is', 'critical', 'while', 'managing', 'multiple', 'tasks', 'Perform', 'other', 'duties', 'as', 'assigned', 'Knowledge,', 'Skills,', 'and', 'Abilities', 'Highly', 'analytical', 'with', 'the', 'ability', 'to', 'simplify', 'complex', 'data', 'scenarios', 'often', 'large', 'in', 'scale', 'Excellent', 'relationship', 'building', 'and', 'communication', 'skills', '(written', 'and', 'verbal)', 'Curious', 'mindset', 'and', 'an', 'eagerness', 'to', 'learn', 'Motivated', 'by', 'change', 'and', 'willing', 'to', 'learn/lead', 'new', 'initiatives', 'Strong', 'business', 'acumen', 'Motivated', 'and', 'organized', 'self-starter', 'with', 'strong', 'attention', 'to', 'detail', 'and', 'the', 'ability', 'to', 'manage', 'multiple', 'priorities', 'Inquisitive,', 'agile', 'and', 'strong', 'team', 'player', 'with', 'excellent', 'written,', 'verbal', 'and', 'interpersonal', 'communication', 'skills', 'Ability', 'to', 'remain', 'adaptable', 'and', 'resilient', 'to', 'all', 'situations', 'with', 'an', 'optimistic', 'outlook', 'and', 'cast', 'a', 'positive', 'shadow', 'that', 'is', 'aligned', 'with', 'our', 'culture', 'and', 'Core', 'Values', 'Advance', 'level', 'proficiency', 'with', 'Microsoft', 'Word,', 'Excel', 'and', 'Outlook', 'Work', 'Schedule:', 'Monday-Friday,', '8am-5pm', 'Education/Experience', 'Bachelors', 'degree', 'in', 'accounting,', 'finance,', 'business,', 'or', 'mathematics', 'Evidence', 'of', 'advanced', 'Excel', 'skills', 'Experience', 'in', 'banking,', 'wealth', 'management', 'and/or', 'brokerage', 'industry', 'preferred', 'Experience', 'working', 'with', 'database', 'environments', 'preferred', '(MS', 'Access,', 'SQL,', 'VB,', 'etc.)', 'Location:', '8000', 'Forsyth,', 'St.', 'Louis,', 'Missouri', '63105', 'Time', 'Type:', 'Full', 'time']</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</si>
  <si>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</si>
  <si>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['Data', 'Analyst(Job', 'Number:', '335745)', 'Description', 'Job', 'Description', 'Data', 'is', 'at', 'the', 'core', 'of', 'our', 'business.', 'The', 'Data', 'Analyst', 'serves', 'as', 'a', 'key', 'resource', 'in', 'building', 'and', 'executing', 'on', "Chubb's", 'information', 'strategy.', 'This', 'individual', 'will', 'work', 'with', 'key', 'stakeholders,', 'business', 'partners,', 'and', 'IT', 'counterparts', 'to', 'define', 'requirements,', 'identify', 'source', 'data,', 'assist', 'with', 'high', 'level', 'data', 'designs,', 'create', 'data', 'model', 'artifacts,', 'analyze,', 'and', 'troubleshooting', 'data', 'issues.', 'S/he', 'will', 'play', 'a', 'key', 'role', 'in', 'data', 'integration', 'efforts', 'by', 'working', 'with', 'ETL', 'developers,', 'data', 'testers,', 'and', 'report', 'developers', 'to', 'form', 'a', 'cohesive', 'unit', 'responsible', 'for', 'providing', 'business', 'information.', 'The', 'ideal', 'candidate', 'for', 'this', 'role', 'is', 'a', 'self-starter', 'who', 'will', 'take', 'ownership', 'of', 'your', 'projects', 'and', 'deliver', 'high-quality', 'data-driven', 'solutions.', 'You', 'are', 'adept', 'at', 'solving', 'diverse', 'business', 'problems', 'by', 'utilizing', 'a', 'variety', 'of', 'different', 'tools,', 'strategies,', 'and', 'methodologies.', 'You', 'should', 'be', 'comfortable', 'working', 'with', 'data', 'in', 'varying', 'technology', 'platforms,', 'data', 'types,', 'and', 'formats.', 'In', 'this', 'role', 'you', 'will', 'become', 'a', 'steward', 'of', 'the', 'data.', 'Qualifications', 'Essential', 'Qualifications', 'Senior', 'level', 'data', 'analysis', 'capabilities,', 'experience', 'using', 'SQL', 'to', 'facilitate', 'the', 'data', 'integration', 'process', 'through', 'profiling', 'data,', 'understanding', 'relationships', 'in', 'the', 'data,', 'and', 'validating', 'the', 'integrity', 'of', 'the', 'data.', 'Ability', 'to', 'synthesize', 'data,', 'uncovers', 'inherent', 'trends', 'in', 'data,', 'assess', 'impacts', 'of', 'data', 'on', 'business', 'usage,', 'and', 'make', 'recommendations', 'for', 'improvement.', 'Experience', 'using', 'data', 'modeling', 'tools', 'such', 'as', 'ERwin', 'Data', 'Modeler', 'to', 'create', 'conceptual,', 'logical,', 'and', 'physical', 'data', 'models.', 'Prior', 'experience', 'working', 'in', 'the', 'Property', 'and', 'Casualty', 'Insurance', 'domain', 'a', 'must', 'have.', 'Prior', 'experience', 'working', 'in', 'a', 'data', 'warehouse', 'environment', 'or', 'on', 'application', 'integration', 'projects', 'a', 'strong', 'plus.', 'Experience', 'in', 'data', 'mappings,', 'documenting', 'transformation', 'rules,', 'requirements', 'gathering,', 'and', 'testing.', 'Self-motivated', 'and', 'innovative', 'with', 'the', 'ability', 'to', 'set', 'direction,', 'manage', 'own', 'work,', 'and', 'effectively', 'obtain', 'results', 'from', 'others.', 'Skills', 'Strong', 'influencing', '&amp;', 'partnership', 'skills;', 'ability', 'to', 'work', 'collaboratively', 'with', 'business', 'and', 'IT', 'counterparts.', 'Exceptional', 'communication', '&amp;', 'interpersonal', 'skills,', 'verbal', '&amp;', 'written', 'Ability', 'to', 'multi-task', '&amp;', 'adapt', 'within', 'a', 'constantly', 'changing', 'environment', 'Strong', 'organizational', '&amp;', 'analytical', 'skills,', 'high', 'attention', 'to', 'detail', 'Ability', 'to', 'interpret', 'and', 'comprehend', 'complex', 'problems', 'Ability', 'to', 'identify', 'and', 'prioritize', 'dependencies', 'Excellent', 'organization', 'and', 'problem', 'solving', 'skills.', 'Ability', 'to', 'gain', 'a', 'complete', 'understanding', 'of', 'systems,', 'data', 'flows,', 'integration', 'points,', 'and', 'quickly', 'asses', 'the', 'impacts', 'of', 'changes.', 'Responsibilities', 'Analyze', 'business', 'procedures', 'and', 'requirements', 'to', 'recommend', 'specific', 'types', 'of', 'data', 'that', 'can', 'be', 'used', 'to', 'improve', 'upon', 'them.', 'Build', 'and', 'maintain', 'relevant', 'data', 'dictionaries.', 'Work', 'with', 'ETL', 'development', 'teams', 'to', 'provide', 'data', 'mappings,', 'rules,', 'and', 'clarifications.', 'Facilitate', 'the', 'data', 'testing', 'process', 'by', 'providing', 'inputs', 'on', 'systems,', 'data', 'flows,', 'and', 'field', 'level', 'values.', 'As', 'well', 'as', 'reviewing', 'test', 'cases', 'and', 'ensuring', 'quality', 'data', 'is', 'promoted.', 'Work', 'with', 'business', 'stakeholders', 'to', 'outline', 'the', 'specific', 'data', 'needs', 'for', 'each', 'project.', 'EEO', 'Statement', 'At', 'Chubb,', 'we', 'are', 'committed', 'to', 'equal', 'employment', 'opportunity', 'and', 'compliance', 'with', 'all', 'laws', 'and', 'regulations', 'pertaining', 'to', 'it.', 'Our', 'policy', 'is', 'to', 'provide', 'employment,', 'training,', 'compensation,', 'promotion,', 'and', 'other', 'conditions', 'or', 'opportunities', 'of', 'employment,', 'without', 'regard', 'to', 'race,', 'color,', 'religious', 'creed,', 'sex,', 'gender,', 'gender', 'identity,', 'gender', 'expression,', 'sexual', 'orientation,', 'marital', 'status,', 'national', 'origin,', 'ancestry,', 'mental', 'and', 'physical', 'disability,', 'medical', 'condition,', 'genetic', 'information,', 'military', 'and', 'veteran', 'status,', 'age,', 'and', 'pregnancy', 'or', 'any', 'other', 'characteristic', 'protected', 'by', 'law.', 'Performance', 'and', 'qualifications', 'are', 'the', 'only', 'basis', 'upon', 'which', 'we', 'hire,', 'assign,', 'promote,', 'compensate,', 'develop', 'and', 'retain', 'employees.', 'Chubb', 'prohibits', 'all', 'unlawful', 'discrimination,', 'harassment', 'and', 'retaliation', 'against', 'any', 'individual', 'who', 'reports', 'discrimination', 'or', 'harassment.', 'Work', 'Locations', '-', 'Whitehouse', 'Station', '-', 'A', 'Whitehouse', 'Station', '08889-1600', 'Job', '-', 'Information', 'Technology', 'Travel', '-', 'No', 'Job', 'Posting', '-', 'Feb', '23,', '2021,', '10:56:53', 'AM']</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</si>
  <si>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</si>
  <si>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['Entercom', 'Communications', 'is', 'seeking', 'a', 'Data', 'Analyst', 'to', 'join', 'our', 'team.', 'At', 'Entercom', 'we', 'are', 'rapidly', 'expanding', 'our', 'analytics', 'capabilities', 'to', 'support', 'timely', 'and', 'accurate', 'decisions.', 'This', 'role', 'reports', 'to', 'the', 'Director', 'of', 'Sales', 'Analytics', 'in', 'Rochester', 'New', 'York', 'and', 'will', 'have', 'a', 'direct', 'impact', 'on', 'our', 'performance', 'by', 'supporting', 'incentive,', 'sales', 'performance,', 'and', 'revenue', 'trending', 'analysis.', 'Join', 'us', 'on', 'our', 'continuing', 'journey', 'as', 'a', 'data', 'driven', 'organization.', 'The', 'ideal', 'candidate', 'has', 'the', 'following', 'qualities:', 'Exceptional', 'problem', 'solving,', 'technical', 'and', 'data', 'analysis', 'skills.', 'Highly', 'proficient', 'with', 'Microsoft', 'Excel.', 'Exceptional', 'ability', 'to', 'communicate', 'information', 'clearly', 'and', 'effectively.', 'Ability', 'to', 'plan', 'and', 'organize', 'small', 'projects.', 'Passionate', 'about', 'delivering', 'solutions', 'to', 'real', 'business', 'problems.', 'Self-motivated', 'to', 'bring', 'clarity', 'to', 'ambiguous', 'requirements', 'and', 'dirty', 'data.', 'If', 'the', 'above', 'sounds', 'like', 'you,', 'keep', 'reading!', 'Daily', 'responsibilities', 'include', 'but', 'are', 'not', 'limited', 'to:', 'Manipulate', 'and', 'analyze', 'complex,', 'high-volume,', 'high-dimensionality', 'data', 'from', 'varying', 'sources', 'using', 'a', 'variety', 'of', 'tools', 'and', 'data', 'analysis', 'techniques', 'Define,', 'track,', 'and', 'deliver', 'key', 'metrics', 'to', 'assess', 'overall', 'business', 'performance', 'Design', 'and', 'build', 'dashboards', 'to', 'enable', 'identification', 'of', 'actionable', 'insights', 'Collaborate', 'with', 'other', 'teams', 'in', 'Entercom', 'to', 'provide', 'data', 'analytics', 'support', 'for', 'their', 'initiatives', 'Qualifications:', "Bachelor's", 'Degree', 'Preferred', 'Majors', '-', 'Business', 'Administration', 'or', 'Information', 'Technology', 'Proficiency', 'with:', 'SQL', 'Tableau', '(Developer', 'Experience', 'Preferred)', 'Salesforce', 'and', 'the', 'Salesforce', 'data', 'model', 'WideOrbit', 'and', 'the', 'WideOrbit', 'data', 'model', 'Advanced', 'data', 'manipulation', 'and', 'data', 'mining', 'experience', 'Highly', 'proficient', '(expert)', 'with', 'Microsoft', 'Excel', 'In', 'addition,', 'you', 'must:', 'Exceptional', 'problem', 'solving,', 'technical', 'and', 'data', 'analysis', 'skills.', 'Exceptional', 'ability', 'to', 'communicate', 'information', 'clearly', 'and', 'effectively.', 'Ability', 'to', 'plan', 'and', 'organize', 'small', 'projects.', 'Passionate', 'about', 'delivering', 'solutions', 'to', 'real', 'business', 'problems.', 'Self-motivated', 'About', 'Us:', 'Entercom', 'Communications', 'Corp.', '(NYSE:', 'ETM)', 'is', 'the', '#1', 'creator', 'of', 'live,', 'original', 'local', 'audio', 'content', 'in', 'the', 'U.S', 'and', 'the', 'unrivaled', 'leader', 'in', 'local', 'radio', 'sports', 'and', 'news.', 'Home', 'to', 'the', 'nations', 'most', 'influential', 'collection', 'of', 'podcasts,', 'digital', 'and', 'broadcast', 'content,', 'and', 'premium', 'live', 'experiences,', 'Entercom', 'engages', 'over', '170', 'million', 'consumers', 'each', 'month.', 'Available', 'on', 'every', 'device', 'in', 'every', 'major', 'U.S.', 'market,', 'the', 'company', 'delivers', 'the', 'industrys', 'most', 'compelling', 'live', 'and', 'on-demand', 'content', 'and', 'experiences', 'from', 'voices', 'and', 'influencers', 'its', 'communities', 'trust', 'and', 'love.', 'Entercoms', 'robust', 'portfolio', 'of', 'assets', 'and', 'integrated', 'solutions', 'offer', 'advertisers', 'todays', 'most', 'engaged', 'audiences', 'through', 'targeted', 'reach,', 'brand', 'amplification', 'and', 'local', 'activationall', 'at', 'national', 'scale.', 'Learn', 'more', 'at', 'www.entercom.com,', 'Facebook', 'and', 'Twitter', '(@Entercom).', 'EEO', 'Statement:', 'Entercom', 'is', 'an', 'Equal', 'Opportunity', 'and', 'Affirmative', 'Action', 'Employer.', 'Entercom', 'affords', 'equal', 'employment', 'opportunity', 'to', 'qualified', 'individuals', 'regardless', 'of', 'their', 'race,', 'color,', 'religion', 'or', 'religious', 'creed,', 'sex/', 'gender', '(including', 'pregnancy,', 'childbirth,', 'breastfeeding,', 'or', 'related', 'medical', 'conditions),', 'sexual', 'orientation,', 'gender', 'identity,', 'gender', 'expression,', 'national', 'origin,', 'ancestry,', 'age', '(over', '40),', 'physical', 'or', 'mental', 'disability,', 'medical', 'condition,', 'genetic', 'information,', 'marital', 'status,', 'military', 'or', 'veteran', 'status,', 'or', 'other', 'classification', 'protected', 'by', 'applicable', 'federal,', 'state,', 'or', 'local', 'law,', 'and', 'to', 'comply', 'with', 'all', 'applicable', 'laws', 'and', 'regulations.', 'Consistent', 'with', 'our', 'commitment', 'to', 'equal', 'employment', 'opportunity,', 'we', 'provide', 'reasonable', 'accommodations', 'to', 'qualified', 'individuals', 'with', 'disabilities', 'who', 'need', 'assistance', 'in', 'applying', 'electronically', 'for', 'a', 'position', 'with', 'Entercom,', 'unless', 'doing', 'so', 'would', 'impose', 'an', 'undue', 'hardship.', 'To', 'request', 'a', 'reasonable', 'accommodation', 'for', 'this', 'purpose,', 'please', 'call', '1-610-660-5614.', 'Please', 'note', 'that', 'this', 'phone', 'number', 'is', 'to', 'be', 'used', 'solely', 'to', 'request', 'an', 'accommodation', 'with', 'respect', 'to', 'the', 'online', 'application', 'process.', 'Calls', 'for', 'any', 'other', 'reason', 'will', 'not', 'be', 'returned.', 'Reasonable', 'accommodation', 'requests', 'are', 'considered', 'on', 'a', 'case-by-case', 'basis.', 'Professionals', 'Apply']</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</si>
  <si>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</si>
  <si>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['Job', 'Description:', '•', 'Use', 'and', 'analyze', 'data', 'to', 'answer', 'specific', 'questions,', 'including', 'organizing', 'data', 'to', 'provide', 'trend', 'analysis', 'related', 'to', 'existing', 'data', 'sets,', '•', 'Analyze', 'data', 'to', 'identify', 'process', 'inefficiencies,', '•', 'Draft', 'policies,', 'procedures,', 'processes,', 'presentations,', 'and', 'technical', 'reports,', '•', 'Propose', 'information', 'technology', 'tools', 'to', 'mine', 'and', 'create', 'metrics', 'from', 'data', 'sets,', 'and', '•', 'Identify', 'additional', 'types', 'of', 'data', 'needed', 'to', 'answer', 'questions.', 'The', 'following', 'Business', 'Operations', 'systems/', 'data', 'sets', 'may', 'be', 'included', 'in', 'the', 'tasks', 'above', '•', 'Commercial,', 'off', 'the', 'shelf', '(COTS)', 'data', 'systems', '(Workday,', 'FAMIS,', 'Oracle', 'ebusiness', 'suite,', 'P6,', 'Sharepoint,', 'etc.)', '•', 'Data', 'stored', 'in', 'lab-developed', 'systems', '(excel,', 'oracle,', 'etc.)', 'and', 'used', 'for', 'human', 'resource,', 'recruiting,', 'facility', 'management,', 'and', 'project', 'management.', 'Job', 'Classification', 'The', 'job', 'classification', 'is', 'Data', 'Analytics', 'Contractor', 'Technical', 'Requirements', '•', 'Data', 'or', 'Business', 'Analytics', 'certification(s)', '(Associate', 'Certified', 'Analytics', 'Professional', '[aCAP],', 'Certification', 'of', 'Professional', 'Achievement', 'in', 'Data', 'Sciences,', 'Certified', 'Analytics', 'Professional)', 'or', 'equivalent', 'experience', '•', 'Knowledge', 'of', 'data', 'analytics', 'practical', 'applications', 'including', 'quantitative', 'analysis,', 'systems', 'analysis,', 'data', 'mining,', 'statistical', 'analysis,', 'classification,', 'clustering,', 'text', 'analytics,', 'visual', 'analysis,', 'and', 'machine', 'learning', '•', 'Proven', 'track', 'record', 'of', 'developing', 'data', 'analytics', 'projects,', 'processes,', 'reports,', 'dashboards,', 'and', 'recommendations', 'for', 'process', 'improvements', '•', 'Good', 'written', 'and', 'verbal', 'communication', 'skills']</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</si>
  <si>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</si>
  <si>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['SmartyPants', 'is', 'looking', 'for', 'a', 'motivated,', 'dedicated,', 'and', 'detail-oriented', 'individual', 'for', 'the', 'Data', 'Analyst', 'position.', 'This', 'role', 'will', 'work', 'closely', 'with', 'the', 'Senior', 'Manager', 'Business', 'Insights', 'to', 'develop,', 'monitor,', 'and', 'report', 'on', 'key', 'performance', 'metrics', 'to', 'Sales,', 'Marketing,', 'Operations', 'or', 'other', 'areas', 'of', 'the', 'business.', 'You', 'will', 'also', 'provide', 'support', 'on', 'presentations', 'and', 'planning.', 'The', 'Data', 'Analyst', 'works', 'to', 'turn', 'data', 'into', 'understandable', 'information', 'and', 'deliver', 'clear', 'goal-driving', 'data', 'reports', 'to', 'help', 'with', 'accurate', 'and', 'effective', 'business', 'decisions.', 'The', 'successful', 'candidate', 'views', 'Excel', 'and', 'Tableau', 'as', 'a', 'playground', 'and', 'can', 'work', 'through', 'complicated', 'formulas,', 'works', 'well', 'in', 'a', 'fast-paced', 'environment', 'with', 'short', 'timelines', 'and', 'multiple', 'concurrent', 'projects,', 'and', 'maintains', 'a', 'positive', 'attitude', 'with', 'an', 'eye', 'toward', 'regularly', 'improving', 'reporting.', 'This', 'position', 'needs', 'a', 'curious', 'creative', 'mind', 'matched', 'with', 'strong', 'demonstrated', 'aptitude', 'in', 'data', 'analysis', 'and', 'organization.', 'What', 'You’ll', 'Do:', 'Manage', 'and', 'maintain', 'existing', 'Tableau', 'report', 'suite', 'Identify', 'reporting', 'gaps', 'and', 'assist', 'in', 'Tableau', 'report', 'creation', 'Develop', 'creative', 'or', 'new', 'KPIs,', 'build', 'automated', 'dashboards,', 'reports,', 'and', 'models', 'to', 'help', 'teams', 'make', 'faster', 'better', 'decisions', 'Find', 'actionable', 'strategic', 'insights', 'through', 'funnels,', 'cohort', 'analyses,', 'user', 'segmentation,', 'retention', 'analyses', 'and', 'regression', 'models', 'Provide', 'ad', 'hoc', 'data', 'reporting', 'and', 'analysis', 'Maintain', 'and', 'update', 'structured', 'monthly', 'reporting', 'Assist', 'team', 'with', 'presentations', 'and', 'data', 'analysis', 'Analyze', 'and', 'synthesize', 'data', 'from', 'industry', 'reports', 'and', 'independent', 'research', 'Collect', 'data', 'from', 'multiple', 'data', 'portals', 'on', 'a', 'weekly', 'basis', 'Analyze', 'ROAS', 'and', 'Best', 'Dollar', 'Spent', 'Be', 'a', 'part', 'of', 'a', 'creative', 'process', 'of', 'exploring', 'and', 'defining', 'new', 'methods', 'to', 'analyze', 'data', 'All', 'other', 'job-related', 'duties', 'as', 'requested', 'What', 'You', 'Have:', 'Bachelor’s', 'degree', 'in', 'a', 'related', 'field', 'Must', 'have', 'at', 'least', '4+', 'years', 'of', 'experience', 'and', 'be', 'proficient', 'in', 'Tableau', 'Must', 'be', 'a', 'good', 'communicator', 'Track', 'record', 'of', 'proactively', 'recognizing', 'end', 'user', 'needs', 'and', 'owning', 'the', 'creation', 'process', 'Self-motivated', 'and', 'can', 'get', 'things', 'done…able', 'to', 'produce', 'high', 'quality', 'work', 'with', 'little', 'oversight', 'Ability', 'to', 'adapt', 'to', 'changing', 'priorities', 'Prior', 'CPG', 'experience', 'and/or', 'experience', 'in', 'health', 'and', 'wellness', 'is', 'a', 'plus', 'Skills:', 'Tableau', '(required)', 'Excel', '(required)', 'Python/SQL', '(desirable)', 'What', 'you’ll', 'get:', 'Robust', 'benefits', 'package', 'with', 'employer', 'contribution', 'Monthly', 'wellness', 'perks', 'Flexible', 'work', 'hours', 'FREE', 'SmartyPants', 'Vitamins', 'plus', 'a', 'friends', '&amp;', 'family', 'discount', 'Dog-friendly', 'office', 'Casual', 'dress', 'code', '&amp;', 'open', 'office', 'environment', 'Volunteer', 'opportunities', 'A', 'rewarding', 'career', 'at', 'a', 'company', 'with', 'a', 'strong', 'mission,', 'great', 'culture,', 'and', 'super', 'fun,', 'passionate', 'people', 'Office', 'Environment:', 'SmartyPants', 'is', 'a', 'fast-moving', 'and', 'mission-driven', 'company', 'that', 'values', 'transparency,', 'excellence,', 'and', 'integrity.', 'Our', 'headquarters', 'in', 'Marina', 'del', 'Rey', 'are', 'a', 'former', "architect's", 'office,', 'a', 'two-story', 'space', 'where', 'we', 'work', 'in', 'an', 'open', 'environment', 'with', 'no', 'elevator', 'access', 'to', 'our', '2nd', 'floor', 'offices.', 'We', 'have', 'a', 'communal', 'garden', 'and', 'we', 'are', 'dog-friendly,', 'often', 'with', 'several', 'pups', 'in', 'the', 'office', 'at', 'any', 'given', 'time.', 'The', 'noise', 'level', 'in', 'the', 'work', 'environment', 'is', 'usually', 'moderate', 'as', 'the', 'working', 'environment', 'is', 'open', 'and', 'has', 'no', 'doors', 'or', 'cubicles.', 'The', 'work', 'environment', 'characteristics', 'described', 'here', 'are', 'representative', 'of', 'those', 'an', 'employee', 'encounters', 'while', 'performing', 'the', 'essential', 'functions', 'of', 'this', 'job.', 'Reasonable', 'accommodations', 'may', 'be', 'made', 'to', 'enable', 'individuals', 'with', 'disabilities', 'to', 'perform', 'the', 'essential', 'functions.', 'SmartyPants', 'Vitamins',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'About', 'Us:', 'SmartyPants,', 'Inc.', 'is', 'a', 'dynamic', 'and', 'fast-growing', 'Los', 'Angeles', 'based', 'supplement', 'company', 'focused', 'on', 'providing', 'premium', 'all-in-one', 'vitamins', 'for', 'the', 'entire', 'family.', 'From', 'the', 'start,', 'SmartyPants', 'Vitamins', 'has', 'been', 'about', 'family,', 'authenticity', 'and', 'a', 'core', 'commitment', 'to', 'our', 'collective', 'well-being.', 'SmartyPants', 'believes', 'in', 'making', 'it', 'easier', 'to', 'stay', 'healthy', 'by', 'providing', 'best-in-class', 'products', 'that', 'also', 'taste', 'great.', "We're", 'industry', 'leaders', 'in', 'testing,', 'transparency', 'and', 'advocacy,', 'from', 'sourcing', 'the', 'highest-quality', 'ingredients', 'to', 'testing', 'and', 'packaging.', 'We', 'have', 'an', 'appreciation', 'for', 'the', 'comedy', 'and', 'intensity', 'that', 'comes', 'from', 'working', 'in', 'a', 'company', 'with', 'explosive', 'growth', 'and', 'a', 'strong', 'sense', 'of', 'social', 'responsibility.', 'We', 'believe', 'in', 'giving', 'back', 'by', 'making', 'a', 'matching', 'nutrient', 'grant', 'donation', 'to', 'a', 'child', 'in', 'need', 'for', 'every', 'bottle', 'we', 'sell.', 'SmartyPants', 'was', 'ranked', 'on', 'the', 'Inc.', '5000', 'list', 'in', '2015,', '2016,', '2017,', 'and', '2018', 'and', 'also', 'cited', 'as', 'the', '25th', 'fastest', 'growing', 'company', 'in', 'Los', 'Angeles', 'by', 'the', 'LABJ.', 'Designed', 'and', 'made', 'in', 'California.']</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</si>
  <si>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</si>
  <si>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['Illinois', 'Housing', 'Development', 'Authority', '(IHDA),', 'one', 'of', 'the', 'Nation’s', 'preeminent', 'Housing', 'Finance', 'Agencies', 'and', 'one', 'of', 'the', 'State’s', 'ten', 'largest', 'financial', 'institutions,', 'is', 'currently', 'seeking', 'a', 'Data', 'Analyst', 'to', 'build', 'upon', 'their', '50+', 'year', 'leadership', 'in', 'housing', 'finance.', 'Provides', 'broad', 'oversight', 'and', 'execution', 'of', 'reporting', 'capabilities', 'for', 'program', 'work.', 'Is', 'a', 'key', 'contributor', 'to', 'the', 'data', 'planning,', 'consolidation,', 'and', 'reporting', 'processes', 'during', 'the', 'lifetime', 'of', 'the', 'program.', 'Works', 'with', 'staff', 'at', 'all', 'levels', 'of', 'the', 'organization', 'to', 'provide', 'accurate', 'and', 'timely', 'reporting', 'on', 'performance', 'data.', 'Provides', 'input', 'on', 'process', 'improvement', 'on', 'all', 'data-related', 'activities.', 'Responsibilities:', 'Compiles', 'and', 'analyzes', 'data,', 'spotlights', 'trends,', 'and', 'makes', 'policy', 'and', 'procedural', 'recommendations', 'based', 'on', 'data', 'findings.', 'Troubleshoots', 'data', 'issues', 'including', 'internal/external', 'user', 'assistance', 'needs.', 'Acts', 'as', 'liaison', 'between', 'end', 'users,', 'vendors,', 'and', 'other', 'Information', 'Technology', 'Systems', 'functions', 'to', 'coordinate', 'system', 'support', 'solutions.', 'Assist', 'in', 'coding,', 'testing,', 'and', 'debugging', 'new', 'and', 'modified', 'systems,', 'software,', 'and', 'reporting', 'applications.', 'Ensures', 'data', 'security', 'through', 'creation', 'and', 'maintenance', 'of', 'related', 'protocols.', 'Serve', 'as', 'a', 'liaison', 'to', 'IT', 'for', 'software', 'and', 'hardware', 'needs/inquiries/requests/solutions', 'along', 'with', 'any', 'enhancements', 'or', 'updates', 'that', 'affect', 'existing', 'systems.', 'Ensures', 'data', 'security', 'through', 'creation', 'and', 'maintenance', 'of', 'related', 'protocols.', 'Reviews,', 'analyzes,', 'and', 'reports', 'out', 'on', 'data', 'as', 'requested.', 'Proactively', 'follows', 'up', 'on', 'previously', 'noted', 'data', 'issues', 'to', 'ensure', 'proper', 'and', 'timely', 'resolution.', 'Education', '&amp;', 'Experience', 'Requirements:', 'Education:', 'Bachelor’s', 'degree', 'required;', 'experience', 'may', 'be', 'substituted', 'for', 'education', 'at', 'the', 'discretion', 'of', 'the', 'department', 'head.', 'Experience:', 'At', 'least', '2', 'years’', 'experience', 'performing', 'data', 'analysis,', 'systems', 'administration', 'and/or', 'systems', 'integration', 'required.', 'Experience', 'with', 'affordable', 'housing', 'preferred.', 'High', 'proficiency', 'in', 'Microsoft', 'Office', 'Suite', 'software,', 'relational', 'databases,', 'and', 'multiple', 'reporting', 'toolkits', 'including', 'Crystal', 'Reports', 'required.', 'Basic', 'SQL', 'coding/programming', 'ability', 'for', 'reporting', 'purposes', 'desired.', 'Report', 'writing', 'capability', '(SSRS,', 'Crystal,', 'SQL)', 'preferred.', 'Training:', 'Project', 'management,', 'agile,', 'report', 'writing,', 'and', 'basic', 'coding/programming', 'training', 'desired', '(completed', 'within', 'one', 'year', 'or', 'earliest', 'available', 'date,', 'whichever', 'is', 'later).', 'Excellent', 'benefits', 'package,', 'including', '401', '(k);', 'immediate', 'vesting.', 'To', 'apply,', 'submit', 'resume', 'and', 'to:', 'https://workforcenow.adp.com/mascsr/default/mdf/recruitment/recruitment.html?cid=ee890b7a-c9a4-4880-b61b-79abf60f096e&amp;ccId=19000101_000001&amp;jobId=401593&amp;source=CC2&amp;lang=en_US', 'EOE', 'Job', 'Type:', 'Full-time', 'Pay:', '$54,203.00', '-', '$101,952.00', 'per', 'year', 'Benefits:', '401(k)', 'Dental', 'insurance', 'Employee', 'assistance', 'program', 'Health', 'insurance', 'Paid', 'time', 'off', 'Vision', 'insurance', 'Schedule:', 'Monday', 'to', 'Friday', 'Education:', "Bachelor's", '(Preferred)', 'Experience:', 'SQL:', '1', 'year', '(Preferred)', 'Business', 'Analysis:', '1', 'year', '(Preferred)', 'Work', 'Location:', 'One', 'location', "Company's", 'website:', 'www.ihda.org', 'Work', 'Remotely:', 'Temporarily', 'due', 'to', 'COVID-19', 'COVID-19', 'Precaution(s):', 'Remote', 'interview', 'process', 'Personal', 'protective', 'equipment', 'provided', 'or', 'required', 'Social', 'distancing', 'guidelines', 'in', 'place', 'Virtual', 'meetings', 'Sanitizing,', 'disinfecting,', 'or', 'cleaning', 'procedures', 'in', 'place']</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</si>
  <si>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</si>
  <si>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['ITAC', 'Solutions', 'is', 'assisting', 'their', 'client', 'in', 'Fort', 'Belvoir', 'in', 'their', 'search', 'for', 'a', 'Data', 'Analyst.', 'Top', 'Secret', 'clearance', 'is', 'required!', 'What', 'you’ll', 'be', 'doing', '(duties', 'of', 'this', 'position):', 'Metadata', 'creation', 'related', 'tasks', 'that', 'are', 'routine', 'in', 'nature.', 'Assignments', 'will', 'be', 'in', 'the', 'areas', 'of', 'reviewing', 'documents,', 'identifying', 'metadata', 'information', 'from', 'documents,', 'and', 'keying', 'in', 'the', 'metadata', 'information.', 'Ensure', 'all', 'data', 'is', 'entered', 'accurately', 'and', 'timely', 'What', 'you’ll', 'need', 'to', 'be', 'considered', '(requirements):', 'Bachelor’s', 'Degree', 'At', 'least', 'six', 'years', 'of', 'relevant', 'experience.', 'Additional', 'years', 'of', 'experience', 'can', 'be', 'substituted', 'in', 'lieu', 'of', 'education', 'requirement.', 'Job', 'specific', 'training', 'will', 'be', 'provided', 'Minimum', 'of', 'a', 'TOP', 'SECRET', 'security', 'clearance', 'is', 'required', 'to', 'perform', 'this', 'task.']</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</si>
  <si>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</si>
  <si>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'Summary', 'To', 'support', 'our', 'growth', 'objectives,', 'we’re', 'looking', 'for', 'a', 'curious', 'and', 'driven', 'analyst', 'to', 'work', 'with', 'our', 'Marketing', 'team.', 'The', 'Marketing', 'Data', 'Analyst', 'will', 'be', 'responsible', 'for', 'uncovering', 'insights', 'about', 'our', 'business', 'and', 'leveraging', 'data', 'to', 'optimize', 'our', 'user', 'acquisition', 'efforts,', 'uncovering', 'insights', 'about', 'our', 'acquisition', 'funnel,', 'building', 'and', 'improving', 'KPI', 'dashboards,', 'dive', 'into', 'reporting', 'from', 'our', 'Analytics', 'team', 'to', 'help', 'drive', 'actionable', 'insights', 'for', 'your', 'marketing', 'teammates.', 'We', 'are', 'a', 'growing,', 'yet', 'lean', 'team.', 'To', 'succeed', 'in', 'this', 'role,', 'you', 'must', 'be', 'comfortable', 'with', 'a', 'fast-paced', 'high', 'growth', 'environment', 'and', 'thrive', 'on', 'testing', 'and', 'delivering', 'insights', 'to', 'help', 'drive', 'revenue.', 'Duties', 'and', 'Responsibilities', 'Support', 'the', 'continuous', 'improvement', 'of', 'our', 'marketing', 'efforts', 'by', 'designing,', 'tracking,', 'and', 'analyzing', 'the', 'impact', 'of', 'A/B', 'and', 'multivariate', 'tests.', 'Leverage', 'data', 'sets', 'and', 'reporting', 'from', 'Analytics', 'to', 'derive', 'insights', 'to', 'lead', 'to', 'better', 'business', 'decisions', 'across', 'the', 'marketing', 'team', 'and', 'drive', 'revenue.', 'Build', 'dashboards', 'that', 'clearly', 'convey', 'the', 'performance', 'of', 'our', 'user', 'acquisition', 'programs', 'and', 'impact', 'on', 'overall', 'company', 'KPIs.', 'Translate', 'data', 'into', 'clear,', 'concise,', 'and', 'actionable', 'objectives.', 'Collaborate', 'with', 'Analytics', 'on', 'new', 'projects,', 'interpreting', 'data', 'sets', 'developed', 'by', 'the', 'Analytics', 'team', 'and', 'act', 'as', 'point', 'person', 'for', 'Marketing.', 'Perform', 'deep', 'dive', 'analyses', 'to', 'understand', 'drivers', 'of', 'marketing', 'performance', 'and', 'generate', 'insights', 'for', 'future', 'campaigns.', 'Proactively', 'identify', 'trends,', 'opportunities,', 'patterns,', 'anomalies,', 'spikes', 'and', 'other', 'occurrences', 'in', 'data', 'sets', 'that', 'will', 'help', 'increase', 'sales', 'and', 'profitability', 'from', 'existing', 'products', 'and', 'campaigns', 'and', 'potentially', 'lead', 'to', 'ideas', 'for', 'new', 'revenue', 'streams.', 'Collaborate', 'with', 'media', 'agency', 'and', 'analytics', 'on', 'multi-touch', 'attribution', 'models', 'and', 'attribution', 'solutions.', 'Qualifications', '&amp;', 'Requirements', 'Bachelor', 'Degree', 'in', 'math,', 'statistics,', 'economics', 'or', 'other', 'quantitative', 'field.', '1-3', 'years', 'experience', 'analyzing', 'large', 'datasets,', 'preferably', 'within', 'marketing', 'or', 'fintech.', 'Strong', 'analytical', 'skills', 'with', 'the', 'ability', 'to', 'collect,', 'organize,', 'analyze,', 'and', 'disseminate', 'significant', 'amounts', 'of', 'information', 'with', 'attention', 'to', 'detail', 'and', 'accuracy.', 'Experience', 'working', 'with', 'and', 'optimizing', 'consumer', 'conversion', 'funnelsExperience', 'with', 'data', 'visualization', 'tools', '(Tableau,', 'Looker,', 'etc).', 'Current', 'with', 'insights', 'and', 'analytics', 'trends.', 'Strong', 'communication', 'skills', '-', 'you', 'can', 'clearly', 'present', 'your', 'findings', 'to', 'non-technical', 'people.', 'Must', 'have', 'passion', 'to', 'work', 'with', 'the', 'marketing', 'team', 'to', 'help', 'drive', 'the', 'overall', 'success', 'of', 'our', 'spend,', 'campaigns', 'and', 'initiatives.', 'Experience', 'with', 'Adobe', 'Analytics', 'and', 'Adobe', 'Target.', 'Experience', 'with', 'Salesforce', 'Marketing', 'Cloud', 'or', 'similar', 'platform.', 'Working', 'Conditions', 'Must', 'be', 'able', 'to', 'perform', 'the', 'essential', 'job', 'duties.', 'Work', 'is', 'performed', 'primarily', 'in', 'an', 'office', 'environment.', 'Typically', 'requires', 'the', 'ability', 'to', 'sit', 'for', 'extended', 'periods', 'of', 'time', '(66%+', 'each', 'work', 'day),', 'ability', 'to', 'hear', 'the', 'telephone,', 'ability', 'to', 'enter', 'data', 'on', 'a', 'computer', 'and', 'may', 'also', 'require', 'the', 'ability', 'to', 'lift', 'up', 'to', '10', 'pounds.', 'Equal', 'Opportunity', 'Employer',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</si>
  <si>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</si>
  <si>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['Ecolab', 'Audit', 'Services', 'strives', 'to', 'be', 'recognized', 'globally', 'as', 'A', 'world-class', 'objective', 'assurance', 'provider,', 'assessing', 'risk', 'and', 'performing', 'its', 'audit', 'work', 'leveraging', 'technology,', 'data', 'analytics', 'and', 'its', 'deep', 'understanding', 'of', 'the', 'business', 'A', 'trusted', 'advisor,', 'leveraging', 'its', 'expertise', 'of', 'internal', 'controls', 'and', 'operational', 'best', 'practices', 'to', 'advise', 'on', 'solutions', 'that', 'mitigate', 'risk', 'and', 'create', 'value;', 'and', 'A', 'top', 'talent', 'destination,', 'one', 'aligned', 'and', 'integrated', 'team,', 'attracting', 'and', 'developing', 'prominent', 'talent', 'for', 'the', 'organization', 'with', 'its', 'valuable', 'experiences', 'and', 'contributions', 'to', 'the', 'business', 'The', 'Senior', 'Business', 'Systems', 'Analyst', '–', 'Internal', 'Audit', 'Data', 'Analytics', '&amp;', 'IT', 'Digital', 'Audit', 'works', 'as', 'a', 'liaison', 'between', 'business', 'stakeholders', 'and', 'technical', 'teams', 'to', 'successfully', 'integrate', 'data', 'analytics', 'throughout', 'the', 'internal', 'audit', 'methodology', 'considering', 'data,', 'tools', 'and', 'processes.', 'As', 'a', 'member', 'of', 'the', 'IT', 'Digital', 'Audit', 'function', 'you', 'will', 'also', 'help', 'manage', 'IT', 'audit', 'projects', 'staffed', 'with', 'co-sourcing', 'partners.', 'What', 'You', 'Will', 'Do:', 'Serve', 'as', 'the', 'project', 'lead', 'to', 'continue', 'internal', 'audit’s', 'transformation', 'to', 'a', 'data', 'and', 'analytics', 'driven', 'digital', 'Audit', 'Services', 'organization', 'Develop', 'solutions', 'that', 'apply', 'audit', 'requirements', 'into', 'a', 'data', 'driven', 'approach', 'Partner', 'with', 'Audit', 'Services’', 'teams', 'and', 'business', 'stakeholders', 'to', 'understand', 'requirements', 'and', 'build', 'solutions', 'that', 'meet', 'their', 'needs', 'Collaborate', 'with', 'technical', 'experts', 'to', 'vet', 'technologies', 'and', 'deliver', 'value', 'adding,', 'efficient,', 'user-friendly', 'solutions', 'Apply', 'business', 'process', 'knowledge', 'to', 'identify', 'opportunities', 'for', 'enhancements', 'in', 'audit', 'procedures', 'using', 'analytics', 'Continuously', 'learn', 'about', 'new', 'and', 'existing', 'system', 'processes,', 'apply', 'methodologies,', 'evaluate', 'vendor', 'solutions', 'versus', 'internal', 'applications', 'and', 'platforms', 'to', 'improve', 'audit’s', 'processes', 'Actively', 'support', 'the', 'operational', 'audit', 'teams', 'in', 'structuring', 'data', 'and', 'leveraging', 'appropriate', 'risk', 'and', 'performance', 'indicators', 'for', 'risk', 'assessments', 'Actively', 'manage', 'and', 'participate', 'in', 'IT', 'digital', 'audits', 'staffed', 'with', 'external', 'teams', 'Maintain', 'Audit', 'Services’', 'financial', 'reporting', 'dashboards', '(PowerBI)', 'and', 'related', 'databases', 'Minimum', 'Qualifications:', 'Bachelor’s', 'Degree', 'in', 'Accounting,', 'Finance,', 'Information', 'Systems,', 'Economics', 'or', 'a', 'related', 'field', 'Minimum', '4+', 'years', 'of', 'related', 'work', 'experience,', 'including', 'experience', 'working', 'with', 'requirements', 'management', 'Experienced', 'in', 'data', 'modeling', 'using', 'Power', 'Pivot,', 'MS', 'Access,', 'SQL', 'Proficiency', 'with', 'reporting,', 'business', 'intelligence,', 'visualization', 'and', 'analytics', 'with', 'Power', 'BI', 'Proficiency', 'with', 'HFM,', 'EPM,', 'DAX,', 'SQL', 'Proven', 'ability', 'to', 'work', 'with', 'ERP', 'systems', '(SAP/Oracle', 'Cloud', 'preferred)', 'No', 'immigration', 'sponsorship', 'available', 'for', 'this', 'position', 'Preferred', 'Qualifications:', '5+', 'years', 'of', 'related', 'work', 'experience,', 'including', 'experience', 'working', 'with', 'requirements', 'management', 'Excellent', 'interpersonal,', 'leadership,', 'presentation,', 'and', 'collaborative', 'skills', 'to', 'work', 'effectively', 'with', 'teams', 'throughout', 'the', 'organization.', 'Strong', 'relationship', 'building,', 'and', 'organization', 'skills', 'Strong', 'communication', 'skills', '-', 'proven', 'experience', 'communicating', 'complex', 'and', 'technical', 'issues', 'with', 'a', 'wide', 'audience', 'and', 'create', 'clear', 'technical', 'documentation', 'Ability', 'to', 'prioritize', 'projects', 'and', 'tasks', 'based', 'on', 'importance,', 'impact,', 'and', 'urgency', 'Self-starter,', 'with', 'attention', 'to', 'detail', 'and', 'able', 'to', 'manage', 'core', 'responsibilities', 'independently', 'or', 'with', 'limited', 'over-sight', 'Strong', 'time', 'management', 'skills', '-', 'able', 'to', 'set', 'and', 'maintain', 'timelines', '&amp;', 'deadlines,', 'and', 'deliver', 'multiple', 'projects,', 'of', 'long', 'and', 'short', 'duration,', 'concurrently,', 'of', 'long', 'and', 'short', 'duration,', 'concurrently', 'Interest', 'in', 'both', 'technical', 'application', 'development', 'and', 'project', 'management', 'Proficiency', 'in', 'Python', 'Experience', 'in', 'tool', 'configuration,', 'workflows', 'and', 'user', 'security', 'management', 'Experience', 'managing', 'relationships', 'with', 'third', 'party', 'vendors', 'and', 'teams', 'Our', 'Commitment', 'to', 'Diversity', 'and', 'Inclusion', 'At', 'Ecolab,', 'we', 'believe', 'the', 'best', 'teams', 'are', 'diverse', 'and', 'inclusive,', 'and', 'we', 'are', 'on', 'a', 'journey', 'to', 'create', 'a', 'workplace', 'where', 'every', 'associate', 'can', 'grow', 'and', 'achieve', 'their', 'best.', 'We', 'are', 'committed', 'to', 'fair', 'and', 'equal', 'treatment', 'of', 'associates', 'and', 'applicants.', 'We', 'recruit,', 'hire,', 'promote,', 'transfer', 'and', 'provide', 'opportunities', 'for', 'advancement', 'on', 'the', 'basis', 'of', 'individual', 'qualifications', 'and', 'job', 'performance.', 'In', 'all', 'matters', 'affecting', 'employment,', 'compensation,', 'benefits,', 'working', 'conditions,', 'and', 'opportunities', 'for', 'advancement,', 'we', 'will', 'not', 'discriminate', 'against', 'any', 'associate', 'or', 'applicant', 'for', 'employment', 'because', 'of', 'race,', 'religion,', 'color,', 'creed,', 'national', 'origin,', 'citizenship', 'status,', 'sex,', 'sexual', 'orientation,', 'gender', 'identity', 'and', 'expressions,', 'genetic', 'information,', 'marital', 'status,', 'age,', 'disability,', 'or', 'status', 'as', 'a', 'covered', 'veteran.', 'In', 'addition,', 'we', 'are', 'committed', 'to', 'furthering', 'the', 'principles', 'of', 'Equal', 'Employment', 'Opportunity', '(EEO)', 'through', 'Affirmative', 'Action', '(AA).', 'Our', 'goal', 'is', 'to', 'fully', 'utilize', 'minority,', 'female,', 'disabled', 'and', 'covered', 'veteran', 'individuals', 'at', 'all', 'levels', 'of', 'the', 'workforce.', 'Ecolab', 'is', 'a', 'place', 'where', 'you', 'can', 'grow', 'your', 'career,', 'own', 'your', 'future', 'and', 'impact', 'what', 'matters.', 'We', 'will', 'consider', 'for', 'employment', 'all', 'qualified', 'applicants,', 'including', 'those', 'with', 'criminal', 'histories,', 'in', 'a', 'manner', 'consistent', 'with', 'the', 'requirements', 'of', 'applicable', 'state', 'and', 'local', 'laws,', 'including', 'the', 'City', 'of', 'Los', 'Angeles’', 'Fair', 'Chance', 'Initiative', 'for', 'Hiring', 'Ordinance', 'and', 'the', 'San', 'Francisco', 'Fair', 'Chance', 'Ordinance.']</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</si>
  <si>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</si>
  <si>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'Description:Job', 'Description', '(Day', 'to', 'Day', 'Responsibilities):', 'Responsibilities', 'include', 'being', 'part', 'of', 'the', 'team', 'supporting', 'the', 'customer’s', 'initiative', 'to', 'improve', 'the', 'quality', 'and', 'delivery', 'of', 'its', 'enterprise', 'information.', 'Specific', 'Tasks:', 'Support', 'the', 'breakdown', 'of', 'the', 'project', 'goals', 'into', 'achievable', 'objectives.', 'Collect,', 'document', 'and', 'model', 'customer', 'business', 'entities,', 'relationships', 'and', 'requirements.', 'Support', 'the', 'selection', 'of', 'content', 'types', 'based', 'on', 'strategic', 'value', 'and', 'customer', 'requirements', 'Support', 'the', 'definition', 'of', 'content', 'types', 'and', 'data', 'domains', 'Determine', 'governance', 'policy', 'for', 'data', 'and', 'metadata', 'Establish', 'business', 'Taxonomies', '(Organization,', 'Roles,', 'Positions,', 'Document', 'types,', 'etc.)', 'Lead', 'the', 'discovery', 'of', 'data', 'repositories', 'that', 'contain', 'selected', 'content', 'types', 'Define', 'the', 'best', 'way', 'of', 'accessing', 'integration', 'and', 'delivering', 'quality', 'data', 'Establish', 'data', 'quality', 'rules', 'and', 'guidelines', 'Analyze', 'the', 'quality', 'of', 'data', 'in', 'selected', 'repositories', 'Find', 'critical', 'source', 'data', 'and', 'metadata', 'relevant', 'to', 'customer', 'needs', 'Interface', 'with', 'business', 'data', 'stewards', 'Support', 'the', 'creation', 'of', 'data', 'monitoring', 'guidance', 'and', 'metrics', 'Review', 'and', 'monitor', 'data', 'Work', 'with', 'data', 'stewards', 'to', 'resolve', 'data', 'issues', 'Evaluate', 'data', 'quality', 'and', 'establish', 'data', 'quality', 'rules', 'Interface', 'with', 'senior', 'leadership', 'to', 'develop', 'business', 'requirements', 'and', 'work', 'with', 'IT', 'team', 'members', 'to', 'flow', 'the', 'requirements', 'down', 'Skills:', 'customer', 'support,', 'customer', 'interaction,', 'customer', 'information', 'databases,', 'data,', 'data', 'analysis,', 'data', 'management,', 'data', 'modeling,', 'data', 'repositories,', 'secret', 'clearance,', 'UML,', 'uml', 'modeling,', 'sysml', 'Top', 'Skills', 'Details:', 'Secret', 'Clearance', 'Customer', 'Interaction', 'Data', 'Management', 'Data', 'Analysis', 'Additional', 'Skills', '&amp;', 'Qualifications:Required', 'Capabilities', '(How', 'will', 'we', 'measure', 'fit?):', 'Knowledge', 'with', 'UML,', 'SysML', 'or', 'comparable', 'modelling', 'language.', 'Ability', 'to', 'work', 'with', 'teams', 'and', 'independently', 'Highly', 'developed', 'verbal', 'and', 'written', 'communication', 'skills', 'Ability', 'to', 'establish', 'and', 'maintain', 'effective', 'working', 'relationships', 'with', 'partners', 'and', 'government', 'officials', 'Ability', 'to', 'obtain', 'and', 'maintain', 'Common', 'Access', 'Card', '(CAC)', 'along', 'with', 'badge', 'access', 'to', 'the', 'customers', 'facility.', 'Qualifications:', "Bachelor's", 'Degree', 'in', 'Computer', 'Engineering,', 'Computer', 'Science', 'or', 'another', 'related', 'technical', 'field', '2-', '6', 'years', 'Full', 'Secret', 'Clearance', 'Experience', 'Level:', 'Intermediate', 'Level', 'About', 'EASi:', 'Amazing', 'begins', 'here.', 'EASi', 'is', 'a', 'leading', 'global', 'services', 'company', 'specializing', 'in', 'engineering', 'and', 'sciences.', 'For', 'more', 'than', '35', 'years,', 'EASi', 'has', 'delivered', 'critical', 'services', 'across', 'a', 'range', 'of', 'industries,', 'including', 'energy', 'and', 'utilities,', 'transportation,', 'heavy', 'equipment,', 'consumer', 'and', 'industrial', 'products,', 'medical', 'devices,', 'pharmaceutical', 'and', 'biotechnology,', 'as', 'well', 'as', 'academic', 'and', 'health', 'care', 'research.', 'By', 'adapting', 'to', 'the', 'constantly', 'evolving', 'needs', 'of', 'our', 'customers,', 'we', 'have', 'built', 'specialized', 'expertise', 'and', 'a', 'multidisciplinary', 'perspective', '-', 'leveraging', 'cutting-edge', 'technology', 'and', 'processes', '-', 'to', 'constantly', 'improve', 'and', 'innovate.', 'Through', "EASi's", 'flexible', 'solutions', 'and', 'consultative', 'approach,', 'customers', 'in', 'engineering', 'and', 'sciences', 'can', 'expect', 'unparalleled', 'quality,', 'increased', 'speed', 'to', 'market', 'and', 'collaborative', 'customer', 'engagement', 'services.', 'Headquartered', 'in', 'Hanover,', 'Maryland,', 'EASi', 'has', '3,700', 'dedicated', 'employees', 'across', 'North', 'America,', 'Europe', 'and', 'Asia.', 'EASi', 'is', 'an', 'Aerotek', 'company,', 'a', 'leader', 'in', 'the', 'recruiting', 'and', 'staffing', 'industry.', 'Aerotek', 'is', 'an', 'operating', 'company', 'of', 'Allegis', 'Group®', 'Inc.,', 'a', 'global', 'leader', 'in', 'talent', 'solutions.', 'To', 'learn', 'more', 'about', 'EASi,', 'visit', 'EASi.com.', 'The', 'company', 'is', 'an', 'equal', 'opportunity', 'employer', 'and', 'will', 'consider', 'all', 'applications', 'without', 'regards', 'to', 'race,', 'sex,', 'age,', 'color,', 'religion,', 'national', 'origin,', 'veteran', 'status,', 'disability,', 'sexual', 'orientation,', 'gender', 'identity,', 'genetic', 'information', 'or', 'any', 'characteristic', 'protected', 'by', 'law.']</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</si>
  <si>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</si>
  <si>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['Position', 'Details', 'Data', 'Analyst', 'Posting', 'Number', '21TM0074', 'Department', 'College', 'of', 'Nursing', 'Overview', 'The', 'School', 'of', 'Nursing', 'is', 'one', 'of', 'eight', 'schools', 'that', 'make', 'up', 'the', 'Rutgers', 'Biomedical', 'and', 'Health', 'Sciences.', 'As', 'part', 'of', 'the', 'Rutgers', 'Biomedical', 'and', 'Health', 'Sciences', 'division,', 'the', 'School', 'of', 'Nursing', '(Newark)', 'offers', 'unique', 'opportunities', 'in', 'education,', 'research,', 'and', 'practice', 'at', 'a', 'leading', 'national', 'research', 'university', 'which', 'is', 'the', 'state’s', 'preeminent,', 'comprehensive', 'public', 'institution', 'of', 'higher', 'education.', 'Innovative', 'academic', 'offerings', 'include', 'bachelor’s,', 'master’s,', 'post-master’s,', 'DNP’s,', 'and', 'Ph.D.', 'programs', 'that', 'are', 'preparing', 'nurse', 'leaders', 'of', 'today', 'and', 'tomorrow', 'at', 'campus', 'locations', 'in', 'Newark,', 'New', 'Brunswick,', 'and', 'Blackwood,', 'NJ.', 'Posting', 'Summary', 'Rutgers', 'University-Newark,', 'an', 'urban', 'public', 'research', 'university', 'and', 'anchor', 'institution,', 'located', 'in', 'Newark,', 'New', 'Jersey,', 'a', 'city', 'of', 'promise,', 'is', 'seeking', 'a', 'Data', 'Analyst.', 'Report', 'to', 'the', 'Executive', 'Director', 'of', 'the', 'New', 'Jersey', 'Collaboration', 'Center', 'for', 'Nursing', 'at', 'the', 'School', 'of', 'Nursing.', 'The', 'Data', 'Analyst', 'is', 'responsible', 'and', 'not', 'limited', 'to', 'the', 'following:', 'Acts', 'as', 'a', 'data', 'analyst/statistician', 'for', 'NJCCN', 'on', 'research,', 'statistical', 'and', 'technical', 'management', 'of', 'supply', 'and', 'demand', 'data', 'for', 'the', 'nursing', 'workforce;', 'Manages', 'large', 'data', 'sets', 'and', 'performs', 'forecast', 'modeling;', 'Collaborates', 'with', 'numerous', 'individuals', 'both', 'internal', 'and', 'external', 'to', 'NJCCN;', 'Working', 'knowledge', 'of', 'programming', 'and', 'coding;', 'Accountable', 'for', 'metrics,', 'and', 'protocol', 'management', 'of', 'data;', 'Develops', 'procedures', 'for', 'reporting', 'and', 'develop', 'reports', 'as', 'requested;', 'Other', 'duties', 'as', 'assisted.', 'Position', 'Status', 'Part', 'Time', 'Hours', 'Per', 'Week', '19.75', 'Daily', 'Work', 'Shift', 'Day', 'FLSA', 'Nonexempt', 'Position', 'Salary', '$50-$55', 'Payroll', 'Designation', 'PeopleSoft', 'Terms', 'of', 'Appointment', 'Temporary', 'Staff', 'Appointment', '-', 'Hourly', 'Minimum', 'Education', 'and', 'Experience', 'Requires', 'a', 'bachelor’s', 'degree', 'in', 'a', 'related', 'field,', 'or', 'an', 'equivalent', 'combination', 'of', 'education', 'and/or', 'experience.', 'Also', 'requires', 'a', 'minimum', 'of', 'three', 'to', 'five', 'years', 'of', 'relevant', 'professional', 'experience', 'in', 'an', 'administrative', 'and/or', 'supervisory', 'function,', 'excellent', 'communication', 'skills,', 'and', 'computer', 'literacy.', '-', 'OR', '-', 'Requires', 'a', 'bachelor’s', 'degree', 'or', 'an', 'equivalent', 'combination', 'of', 'education/experience', 'in', 'the', 'discipline.', 'A', 'master’s', 'degree', 'in', 'a', 'specialized', 'discipline', 'may', 'be', 'required,', 'particularly', 'in', 'research,', 'project', 'management', 'or', 'managerial', 'positions.', 'Also', 'requires', 'a', 'minimum', 'of', 'five', 'years', 'experience', 'and/or', 'increasing', 'functional', 'responsibility', 'in', 'a', 'leadership/managerial', 'role.', 'With', 'a', 'master’s', 'degree', 'requirement,', 'a', 'minimum', 'of', 'three', 'years', 'of', 'related', 'experience', 'is', 'acceptable.', 'Excellent', 'communication', 'skills', 'and', 'computer', 'literacy.', 'Certifications/Licenses', 'Preferred', 'Qualifications', 'PhD', 'preferred.', 'Required', 'Knowledge,', 'Skills,', 'and', 'Abilities', 'Minimum', 'of', 'a', 'master’s', 'in', 'healthcare', 'economics', 'or', 'statistics', 'or', 'equivalent', 'degree', 'in', 'workforce', 'data', 'management.', 'Must', 'have', 'excellent', 'written', 'and', 'verbal', 'communication', 'skills', 'and', 'computer', 'literacy.', 'A', 'minimum', 'of', '2', 'years', 'in', 'related', 'work.', 'Knowledge', 'of', 'SPSS,', 'R,', 'and', 'excel', 'or', 'comparable', 'program', 'required.', 'Power', 'Bi', 'knowledge', 'a', 'plus.', 'Must', 'be', 'available', 'two', 'full', 'days', 'a', 'week', 'on-site', 'in', 'Newark', 'post-COVID.', 'Flexibility', 'in', 'days', 'of', 'the', 'week', 'needed.', 'Equipment', 'Utilized', 'Physical', 'Demands', 'and', 'Work', 'Environment', 'Special', 'Conditions', 'Posting', 'Open', 'Date', '02/19/2021', 'Posting', 'Close', 'Date', '03/19/2021', 'Open', 'Until', 'Filled', 'No', 'Special', 'Instructions', 'to', 'Applicants', 'Regional', 'Campus', 'Rutgers', 'University-Newark', 'Home', 'Location', 'Campus', 'Rutgers', 'University-Newark', 'Location', 'Details', 'Posting', 'Specific', 'Questions', 'Required', 'fields', 'are', 'indicated', 'with', 'an', 'asterisk', '(*).', '*', 'Do', 'you', 'have', 'a', 'Masters', 'in', 'Healthcare', 'Economics', 'or', 'Statistics', 'or', 'equivalent', 'degree', 'in', 'workforce', 'data', 'management?', 'Yes', 'No', '*', 'Do', 'you', 'have', 'knowledge', 'of', 'SPSS,', 'R,', 'and', 'excel', 'or', 'a', 'comparable', 'program?', 'Yes', 'No', '*', 'Do', 'you', 'have', 'a', 'minimum', 'of', '2', 'years', 'of', 'experience', 'in', 'data', 'management', 'or', 'a', 'related', 'field?', 'Yes', 'No', 'Applicant', 'Documents', 'Required', 'Documents', 'Resume/CV', 'Cover', 'Letter/Letter', 'of', 'Application', 'Optional', 'Documents']</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</si>
  <si>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</si>
  <si>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['Health,', 'Housing', 'and', 'Homeless', 'Services', '(H3)', 'is', 'a', 'division', 'of', 'Contra', 'Costa', 'County', 'Health', 'Services.', 'The', 'Health,', 'Housing', 'and', 'Homeless', 'Services', 'Division', 'integrates', 'housing', 'and', 'homeless', 'services', 'across', 'our', 'health', 'system;', 'coordinates', 'health', 'and', 'homeless', 'services', 'across', 'county', 'government', 'and', 'in', 'the', 'community;', 'and', 'works', 'with', 'key', 'partners', 'such', 'as', 'the', 'Employment', 'and', 'Human', 'Services', 'Department,', 'the', 'Housing', 'Authority,', 'school', 'districts,', 'housing', 'providers,', 'law', 'enforcement', 'and', 'cities', 'to', 'develop', 'innovative', 'strategies', 'to', 'address', 'the', 'communitys', 'health', 'and', 'social', 'needs', '(https://cchealth.org/h3/).', 'H3', 'holds', 'multiple', 'roles', 'within', 'Contra', 'Costas', 'Homelessness', 'Continuum', 'of', 'Care', '(CoC).', 'One', 'of', 'H3s', 'primary', 'roles', 'is', 'functioning', 'as', 'the', 'Homeless', 'Management', 'Information', 'System', '(HMIS)', 'Lead', 'Agency.', 'The', 'HMIS', 'is', 'the', 'central', 'database', 'to', 'collect,', 'track,', 'analyze', 'and', 'report', 'uniform', 'client', 'and', 'activity', 'data', 'regarding', 'the', 'provision', 'of', 'shelter,', 'housing,', 'and', 'services', 'to', 'individuals', 'and', 'families', 'experiencing', 'homelessness', 'or', 'who', 'at', 'risk', 'of', 'homelessness', 'within', 'the', 'Contra', 'Costa', 'CoC', 'region.', 'The', 'Data', 'Analyst', 'will', 'be', 'responsible', 'for', 'a', 'variety', 'of', 'data', 'and', 'administrative', 'tasks', 'related', 'to', 'the', 'HMIS,', 'including', 'but', 'not', 'limited', 'to', 'HMIS', 'usage', 'across', 'partnering', 'agencies,', 'data', 'management,', 'analysis,', 'dashboard', 'and', 'report', 'development,', 'and', 'monitoring', 'of', 'programmatic', 'and', 'client', 'level', 'data.', 'Hourly', 'range:', '$25.75', '$29.75', 'ESSENTIAL', 'FUNCTIONS', '•', 'Collect,', 'maintain,', 'and', 'store', 'HMIS', 'User', 'Agreements.', '•', 'Ensure', 'HMIS', 'end', 'user', 'adherence', 'to', 'workstation', 'security', 'policies', '•', 'Detect', 'and', 'respond', 'to', 'violations', 'of', 'the', 'HMIS', 'Policies', 'and', 'Procedures', '•', 'Generate', 'and', 'build', 'reports', 'and', 'dashboards', 'using', 'HMIS', 'reporting', 'tools.', 'Use', 'statistical', 'methods', 'to', 'analyze', 'HMIS', 'program-level', 'data.', '•', 'Work', 'with', 'a', 'variety', 'of', 'H3', 'and', 'CoC', 'stakeholders', 'to', 'create', 'a', 'prioritized', 'list', 'of', 'data', 'needs', 'and', 'translate', 'to', 'useful', 'reports.', '•', 'Identify', 'and', 'recommend', 'new', 'ways', 'to', 'streamline', 'program', 'operations', 'and', 'processes', 'using', 'data.', '•', 'Use', 'data', 'to', 'create', 'models', 'that', 'depict', 'trends', 'in', 'homelessness', 'and', 'subpopulations.', '•', 'Provide', '1st', 'level', 'HMIS', 'troubleshooting', 'and', 'technical', 'support', 'to', 'program', 'staff.', '•', 'Attend', 'HMIS-related', 'meetings', 'and', 'trainings', 'as', 'requested', 'for', 'licensing', 'and', 'proficiency', 'and', 'as', 'required', 'in', 'the', 'HMIS', 'Policies', 'and', 'Procedures.', '•', 'Monitor', 'data', 'quality', 'at', 'both', 'the', 'program,', 'agency,', 'and', 'system', 'level', 'and', 'work', 'with', 'program', 'managers', 'to', 'develop', 'data', 'quality', 'improvement', 'benchmarks.', '•', 'Provide', 'administrative', 'support', 'to', 'the', 'Homeless', 'Program', 'office', 'including', 'drafting', 'user', 'manuals,', 'wiki', 'guides,', 'creating', 'forms,', 'invoices,', 'and', 'generating', 'reports', 'as', 'needed.', '•', 'Other', 'duties', 'as', 'assigned', 'by', 'the', 'H3', 'Project', 'Manager,', 'H3', 'Program', 'Director,', 'and/or', 'HMIS', 'System', 'Administrator', 'JOB', 'QUALIFICATIONS', '•', 'Ability', 'to', 'collaborate', 'effectively', 'and', 'work', 'as', 'part', 'of', 'a', 'team.', '•', 'Strong', 'attention', 'to', 'detail.', '•', 'Strong', 'technical', 'aptitude.', 'Must', 'have', 'experience', 'with', 'online', 'database', 'applications', 'and', 'must', 'be', 'able', 'to', 'quickly', 'learn', 'new', 'specialized', 'computer/database', 'applications.', '•', 'Strong', 'analytical', 'skills.', 'Ability', 'to', 'translate', 'and', 'reconcile', 'agency', 'information', 'needs', 'to', 'software', 'requirements.', '•', 'Candidates', 'should', 'be', 'able', 'to', 'type', '45', 'words', 'per', 'minute', 'or', 'higher', 'and', 'demonstrate', 'proficiency', 'in', 'troubleshooting', 'computer', 'issues.', '•', 'Ability', 'to', 'manage', 'multiple', 'projects,', 'prioritize,', 'and', 'meet', 'deadlines', 'with', 'minimal', 'supervision.', '•', 'Must', 'demonstrate', 'a', 'professional', 'demeanor,', 'be', 'personable,', 'and', 'able', 'to', 'interact', 'with', 'diverse', 'audiences', 'and', 'maintain', 'good', 'communication', 'channels.', '•', 'Effective', 'and', 'professional', 'verbal', 'and', 'written', 'communication', 'skills', 'with', 'staff', 'and', 'other', 'levels', 'of', 'management.', '•', 'Be', 'fingerprinted', 'and', 'pass', 'a', 'criminal', 'background', 'check.', 'Education/Experience', '•', 'Bachelors', 'Degree', 'in', 'Mathematics,', 'Computer', 'Science,', 'or', 'related', 'coursework,', 'or', '3+', 'years', 'in', 'a', 'Data', 'Analyst/Data', 'Mining', 'role', '•', 'Experience', 'in', 'IT', 'strategic', 'planning', 'and', 'IT', 'project', 'management.', '•', 'Experience', 'working', 'in', 'a', 'non-profit', 'or', 'government', 'setting', 'with', 'significant', 'information', 'reporting', 'requirements.', 'Preferred', 'Qualifications', '•', 'Strong', 'organizational', 'and', 'leadership', 'skills.', '•', 'Knowledge', 'in', 'database', 'tools', 'and', 'SQL', 'or', 'other', 'programming', 'languages.', '•', 'Background', 'in', 'program', 'research', 'and', 'evaluation', 'PHYSICAL', 'DEMANDS', 'Stand', 'Frequently', 'Walk', 'Occasionally', 'Sit', 'Frequently', 'Handling', '/', 'Fingering', 'Frequently', 'Reach', 'Outward', 'Occasionally', 'Reach', 'Above', 'Shoulder', 'Occasionally', 'Climb,', 'Crawl,', 'Kneel,', 'Bend', 'Occasionally', 'Lift', '/', 'Carry', 'Occasionally', '-', 'Up', 'to', '10', 'lbs', 'Push/Pull', 'Occasionally', '-', 'Up', 'to', '10', 'lbs', 'See', 'Constantly', 'Taste/', 'Smell', 'Not', 'Applicable', 'Not', 'Applicable', 'Not', 'required', 'for', 'essential', 'functions', 'Occasionally', '(0', '-', '2', 'hrs/day)', 'Frequently', '(2', '-', '5', 'hrs/day)', 'Constantly', '(5+', 'hrs/day)', 'WORK', 'ENVIRONMENT', 'General', 'Office', 'and', 'Homeless', 'Shelter', 'Heluna', 'Health', 'is', 'an', 'Affirmative', 'Action,', 'Equal', 'Opportunity', 'Employer', 'that', 'encourages', 'minorities,', 'women,', 'veterans,', 'and', 'disabled', 'to', 'apply.',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</si>
  <si>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</si>
  <si>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['What', 'do', 'we', 'do?', 'Cornershop', 'by', 'Uber', '(www.cornershopapp.com/)', 'is', 'the', 'leading', 'on-demand', 'grocery', 'delivery', 'platform', 'in', 'Mexico', 'and', 'Chile.', 'Now', 'majority', 'owned', 'by', 'Uber', 'and', 'backed', 'by', 'Accel,', "we've", 'recently', 'launched', 'in', 'Canada,', 'Brazil,', 'Colombia,', 'Peru,', 'Costa', 'Rica,', 'and', 'now', 'the', 'US!', 'The', 'secret', 'sauce', 'to', 'our', 'successful', 'growth', 'to', 'date', 'is', 'our', 'operations.', 'We', 'have', 'great', 'customer', 'cohorts', 'and', 'mostly', 'organic', 'growth', 'driven', 'by', 'consistently', 'high-quality', 'service.', 'On', 'top', 'of', 'that,', 'we’ve', 'sprinkled', 'details', 'all', 'over', 'the', 'user', 'experience,', 'ranging', 'from', 'seasonal', 'bags', 'to', 'our', 'subscription', 'program', 'Cornershop', 'Pop.', 'If', 'you', 'have', 'a', 'passion', 'for', 'food', 'puns', 'and', 'technology,', 'we', 'think', 'that', 'you', 'will', 'fit', 'in', 'berry', 'nicely', 'with', 'us.', 'This', 'role', 'offers', 'the', 'right', 'person', 'a', 'big', 'opportunity', 'to', 'be', 'one', 'of', 'the', 'first', 'few', 'employees', 'of', 'the', 'company', 'in', 'the', 'US', 'and', 'help', 'revolutionize', 'the', 'grocery', 'shopping', 'experience', 'for', 'Americans.', 'We', 'are', 'currently', 'searching', 'for', 'a', 'Data', 'Analyst', 'to', 'join', 'our', 'team.', 'What', 'will', 'you', 'do?', 'As', 'a', 'Data', 'Analyst,', 'you', 'will', 'be', 'a', 'key', 'member', 'of', 'the', 'US', 'team,', 'working', 'cross-functionally', 'with', 'teams', 'across', 'the', 'company', 'to', 'service', 'business', 'needs', 'and', 'help', 'shape', 'the', 'product', 'and', 'strategic', 'direction', 'of', 'the', 'business.', 'Data', 'acts', 'as', 'a', 'guiding', 'light', 'at', 'Cornershop', 'by', 'Uber', 'and', 'you’ll', 'be', 'instrumental', 'in', 'helping', 'us', 'see', 'the', 'way', 'forward.', 'You', 'Will', 'Be', 'Focused', 'On', '-Creating', 'reporting', 'and', 'visualizations', 'to', 'guide', 'our', 'business', 'and', 'allow', 'team', 'members', 'to', 'take', 'action', 'quickly', '-Diving', 'deep', 'into', 'Cornershop', 'by', 'Uber’s', 'data', 'as', 'well', 'as', 'publicly', 'accessible', 'data', 'to', 'identify', 'key', 'trends', 'and', 'patterns,', 'analyze', 'these', 'findings,', 'and', 'generate', 'actionable', 'insights', 'to', 'improve', 'our', 'business', 'and', 'better', 'serve', 'our', 'customers', '-Answering', 'business', 'questions', 'as', 'they', 'come', 'up', 'to', 'ensure', 'rapid', 'execution', 'from', 'the', 'rest', 'of', 'the', 'team', '-Designing,', 'measuring,', 'and', 'interpreting', 'experiments', 'across', 'operations,', 'marketing,', 'UI/UX,', 'and', 'sales', 'What', 'are', 'we', 'looking', 'for?', '-4+', 'years', 'of', 'relevant', 'experience', 'in', 'business', 'intelligence,', 'research,', 'data', 'analytics,', 'data', 'science,', 'or', 'a', 'related', 'field', '-Advanced', 'SQL', 'skills', '(PostgreSQL).', 'Optimization', 'of', 'queries', 'of', 'high', 'complexity', 'in', 'large', 'dataset.', '-Command', 'of', 'Tableau.', 'Must', 'be', 'adept', 'at', 'crafting', 'stories', 'from', 'your', 'data', 'and', 'insights', 'through', 'reports', 'and', 'visualizations.', '-At', 'least', '1', 'years', 'of', 'scripting', 'experience', 'with', 'programming', 'languages', 'such', 'as', 'Python,', 'Java,', 'PHP,', 'etc.', '-Strong', 'programming', 'practices/hygiene', '(e.g.', 'documentation,', 'readable', 'code,', 'versioning).', '-Proficiency', 'with', 'Google', 'Sheets', 'and', 'Excel.', '-Demonstrated', 'experience', 'at', 'designing', 'KPIs', 'and', 'other', 'useful', 'metrics', 'to', 'be', 'used', 'at', 'both', 'a', 'small', 'and', 'large', 'scale.', '-Strong', 'communication', 'skills,', 'both', 'verbal', 'and', 'written.', '-Attention', 'to', 'detail', 'balanced', 'with', 'swift', 'execution', '-', 'we', 'need', 'to', 'do', 'things', 'quickly,', 'and', 'we', 'need', 'to', 'do', 'them', 'well.', '-A', 'passion', 'for', 'groceries.']</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</si>
  <si>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</si>
  <si>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'R0101290', 'Data', 'Analyst,', 'Mid', 'Key', 'Role:', 'Apply', 'technical', 'and', 'analytic', 'expertise', 'to', 'exploring', 'and', 'examining', 'data', 'from', 'multiple', 'disparate', 'sources', 'to', 'discover', 'patterns', 'and', 'insights', 'that', 'can', 'provide', 'a', 'competitive', 'advantage', 'or', 'address', 'a', 'pressing', 'business', 'problem.', 'Display', 'expertise', 'in', 'the', 'latest', 'technologies', 'to', 'design', 'and', 'develop', 'data', 'visualizations', 'and', 'automated', 'analytic', 'tools', 'and', 'dashboards', 'to', 'aid', 'clients', 'in', 'making', 'data-driven', 'decisions.', 'Analyze', 'actual', 'and', 'predictable', 'client', 'operations', 'to', 'obtain', 'a', 'quantitative,', 'rational', 'basis', 'for', 'decision', 'making', 'or', 'resource', 'allocation.', 'Use', 'modeling', 'and', 'measuring', 'techniques,', 'mathematics,', 'statistical', 'methods,', 'and', 'other', 'principles', 'and', 'laws', 'of', 'scientific', 'and', 'economic', 'disciplines', 'in', 'determining', 'solutions.', 'Basic', 'Qualifications:', '1+', 'years', 'of', 'experience', 'with', 'exploratory', 'analysis,', 'outlier', 'detection,', 'data', 'cleaning,', 'feature', 'extraction,', 'machine', 'learning,', 'data', 'mining,', 'or', 'statistics', 'in', 'academic', 'or', 'internship', 'environments', '1+', 'years', 'of', 'experience', 'with', 'visualizing', 'data', 'to', 'identify', 'or', 'communicate', 'key', 'insights', 'Experience', 'with', 'coding', 'in', 'an', 'analytical', 'language,', 'including', 'R', 'or', 'Python', 'Ability', 'to', 'obtain', 'a', 'security', 'clearance', 'BA', 'or', 'BS', 'degree', 'Additional', 'Qualifications:', 'Experience', 'with', 'using', 'various', 'data', 'visualization', 'tools', 'and', 'techniques,', 'including', 'Qlik', 'Sense,', 'Power', 'BI,', 'or', 'Tableau', 'Secret', 'clearance', 'MA', 'or', 'MS', 'degree',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</si>
  <si>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</si>
  <si>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['Overview:', 'IDG', 'Communications', 'connects', 'the', 'world', 'of', 'tech', 'buyers', 'with', 'insights,', 'intent', 'and', 'engagement.', 'We', 'are', 'the', 'world’s', 'largest', 'media,', 'data', 'and', 'marketing', 'services', 'company', 'that', 'activates', 'and', 'engages', 'the', 'most', 'influential', 'technology', 'buyers.', 'Our', 'premium', 'brands,', 'including', 'CIO,', 'Computerworld,', 'CSO,', 'InfoWorld,', 'Macworld,', 'Network', 'World,', 'and', 'PCWorld', 'engage', 'a', 'quality', 'audience', 'of', 'the', 'most', 'powerful', 'audience', 'of', 'technology', 'buyers', 'providing', 'essential', 'guidance', 'on', 'the', 'evolving', 'technology', 'landscape.', 'We', 'require', 'a', 'smart,', 'proactive', 'and', 'savvy', 'individual', 'with', 'the', 'ability', 'to', 'analyze', 'large', 'sets', 'of', 'data,', 'organize', 'it', 'and', 'put', 'it', 'work', 'for', 'the', 'business.', 'Your', 'experience', 'will', 'help', 'support', 'the', 'growing', 'demands', 'of', 'IDG’s', 'data', 'business.', 'A', 'successful', 'candidate', 'has', 'ability', 'to', 'work', 'with', 'large', 'data', 'sets', 'and', 'analyze', 'trends', 'and', 'provide', 'global', 'insights', 'into', 'how', 'to', 'get', 'the', 'most', 'out', 'of', 'IDG’s', 'data.', 'The', 'role', 'is', 'ideal', 'for', 'an', 'individual', 'with', 'at', 'least', '2-4', 'years', 'data', 'analytics', 'or', 'data', 'science', 'experience', 'with', 'a', 'data', 'driven', 'background', 'with', 'strong', 'analytic', 'skills', 'who', 'wants', 'to', 'work', 'within', 'the', 'fastest', 'growing', 'division', 'of', 'the', 'company.', 'This', 'role', 'is', 'open', 'to', 'all', 'locations.', 'Responsibilities:', 'Providing', 'support', 'to', 'the', 'global', 'data', 'team', 'to', 'strengthen', 'and', 'enhance', 'our', 'reporting', 'and', 'analytics', 'capabilities', 'Provide', 'metric', 'reporting,', 'data-driven', 'analysis,', 'and', 'insights', 'for', 'strategic', 'business', 'initiatives', 'Help', 'develop', 'models', 'to', 'understand', 'LTV,', 'for', 'various', 'customer', 'segments', 'and', 'acquisition', 'channels', 'Providing', 'insight', 'from', 'our', 'BI', 'platform', 'on', 'trends', 'by', 'country,', 'region,', 'industry', 'and', 'taxonomy', 'Working', 'with', 'the', 'central', 'data', 'group', 'on', 'enhancing', 'our', 'platform', 'and', 'providing', 'support', 'to', 'the', 'team', 'as', 'we', 'continue', 'to', 'build', 'our', 'data', 'analytics', 'capabilities', 'Look', 'to', 'apply', 'predictive', 'modelling', 'opportunities', 'where', 'possible', 'Proactive', 'in', 'making', 'recommendations', 'on', 'platform', 'and', 'model', 'improvements', 'Working', 'with', 'sales', 'teams', 'to', 'actively', 'push', 'data', 'lead', 'solutions', 'to', 'market', 'Provide', 'technical', 'assistance', 'and', 'support', 'for', 'improving', 'data', 'tracking,', 'collection', 'and', 'systems', 'Perform', 'and', 'document', 'procedures', 'for', 'data', 'preparation,', 'including', 'data', 'cleaning', 'and', 'standardization.', 'Support', 'data', 'storytelling', 'efforts', 'by', 'translating', 'data', 'into', 'meaningful', 'communication', 'and', 'presentation', 'tools', '(dashboards,', 'presentations,', 'reports,', 'etc.)', 'for', 'a', 'variety', 'of', 'audiences.', 'Build', 'strong', 'relationships', 'across', 'the', 'different', 'business', 'units', 'to', 'become', 'a', 'point', 'of', 'contact.', 'Keeping', 'on', 'top', 'of', 'data', 'driven', 'trends', 'Creative', 'mindset,', 'with', 'an', 'outlook', 'of', 'always', 'looking', 'to', 'improve', 'on', 'reporting', 'and', 'designs', 'Qualifications:', 'Experience', 'using', 'the', 'Microsoft', 'Office', 'package', 'Advanced', 'understanding', 'of', 'Excel', 'formulas', 'is', 'a', 'must', 'Strong', 'data', 'analytic', 'skills', 'required,', 'proficiency', 'with', 'analytical', 'and', 'database', 'tools', '(e.g.', 'SQL,', 'No-SQL)', 'or', 'programming', 'languages', '(e.g.', 'R,', 'Python,', 'etc.)', 'nice', 'to', 'have', 'Able', 'to', 'work', 'independently,', 'managing', 'own', 'workload', 'to', 'meet', 'weekly', 'deadlines', 'for', 'reports', 'and', 'analytics.', 'Must', 'be', 'able', 'to', 'work', 'with', 'multiple', 'departments', 'to', 'deliver', 'on', 'responsibilities', 'whilst', 'maintaining', 'a', 'good', 'level', 'of', 'communication.', 'Experience', 'with', 'data', 'manipulation', '(merging', 'datasets,', 'identifying', 'missing', 'data,', 'data', 'cleansing)', 'Experience', 'with', 'Business', 'Intelligence', '(BI)', 'platforms', 'Strong', 'data', 'communication,', 'report', 'writing', 'and', 'presentation', 'skills,', 'including', 'the', 'ability', 'to', 'present', 'complex', 'information', 'to', 'a', 'wide', 'variety', 'of', 'audiences.', 'Willingness', 'to', 'develop', 'skills', 'around', 'the', 'role', 'to', 'improve', 'on', 'carrying', 'out', 'responsibilities.', 'Comfortable', 'in', 'a', 'varied', 'role.', 'Able', 'to', 'solve', 'problems', 'proactively.', 'Strong', 'background', 'in', 'technology', 'would', 'be', 'beneficial.', 'Excellent', 'attention', 'to', 'detail.', 'Please', 'be', 'sure', 'to', 'upload', 'a', 'formatted', 'version', 'of', 'your', 'resume', 'and', 'cover', 'letter', 'during', 'the', 'application', 'process.', 'IDG', 'is', 'an', 'equal-opportunity',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</si>
  <si>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</si>
  <si>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['Job', 'Description', 'At', 'Aetna,', 'a', 'CVS', 'Health', 'company,',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'are', 'committed', 'to', 'maintaining', 'a', 'diverse', 'and', 'inclusive', 'workplace.', 'CVS', 'Health', 'is', 'an', 'equal', 'opportunity', 'and', 'affirmative', 'action', 'employer.', 'We', 'do', 'not', 'discriminate', 'in', 'recruiting,', 'hiring', 'or', 'promotion', 'based', 'on', 'race,', 'ethnicity,', 'gender,', 'gender', 'identity,', 'age,', 'disability', 'or', 'protected', 'veteran', 'status.', 'We', 'proudly', 'support', 'and', 'encourage', 'people', 'with', 'military', 'experience', '(active,', 'veterans,', 'reservists', 'and', 'National', 'Guard)', 'as', 'well', 'as', 'military', 'spouses', 'to', 'apply', 'for', 'CVS', 'Health', 'job', 'opportunities.', 'Why', 'CVS-Aetna?', 'Do', 'things', 'that', 'matter.', 'Diabetes,', 'congestive', 'heart', 'failure,', 'COPD,', 'back', 'pain,', 'asthma,', 'pulmonary_brosis,', 'chronic', 'kidney', 'disease,', 'Alzheimers,', 'multiple', 'sclerosis,', 'cancer', 'everyone', 'knows', 'someone', 'affected', 'by', 'these', 'chronic', 'conditions.', 'Our', 'goal', 'is', 'to', 'decrease', 'cost', 'and', 'improve', 'health', 'for', 'members', 'with', 'chronic', 'disease.', 'We', 'do', 'this', 'by', 'using', 'data', 'science', 'and', 'advanced', 'analytics', '(e.g.,', 'condition-specific', 'predictive', 'models', 'and', 'clinical', 'data', 'mining)', 'to', 'improve', 'their', 'care', 'journeys', 'and', 'outcomes,', 'and', 'bend', 'the', 'business', 'case', 'to', 'favor', 'the', 'right', 'members', 'getting', 'the', 'right', 'interventions', 'at', 'the', 'right', 'time.', 'Mission', 'aligned', 'to', 'improve', 'health.', 'With', '+9,900', 'stores,', '&gt;1,100', 'minute', 'clinics,', '1,100', 'health', 'hubs,', 'and', 'millions', 'of', 'American', 'insured', 'lives,', 'more', 'than', '80%', 'of', 'Americans', 'live', 'within', '5', 'miles', 'of', 'a', 'CVS.', 'Together', 'CVS-Aetna', 'is', 'an', 'unparalleled', 'platform', 'to', 'make', 'a', 'significant', 'impact', 'in', 'healthcare', 'in', 'the', 'US', 'and', 'beyond.', 'https://cvshealth.com/about/facts-and-company-information', 'We', 'have', 'actual', 'big', 'data.', 'The', 'combined', 'data', 'assets', 'of', 'CVS', 'and', 'Aetna', 'are', 'massive.', 'Claims.', 'Pharmacy.', 'Health', 'care', 'records.', 'Commercial', 'store', 'and', 'transactional', 'data.', 'Challenge', 'yourself', 'to', 'innovate', 'in', 'ways', 'that', 'others', 'simply', 'cannot.', 'An', 'elite', 'team.', 'Youll', 'be', 'joining', 'a', 'team', 'of', 'MDs,', 'PhDs,', 'MBAs,', 'and', 'MSc', 'from', 'top', 'tier', 'universities', 'and', 'industries', 'that', 'bring', 'their', 'clinical,', 'technical,', 'and', 'economic', 'experience', 'to', 'bear', 'on', 'some', 'of', 'the', 'toughest', 'targets', 'in', 'healthcare', 'chronic', 'disease.', 'Who', 'are', 'we', 'looking', 'for?', 'Our', 'groups', 'core', 'competency', 'is', 'data', 'science.', 'However,', 'were', 'looking', 'for', 'people', 'with', 'additional', 'talent', 'and', 'experience', 'in', '3', 'key', 'spheres:', 'Healthcare', 'data', 'wizards.', 'These', 'magical', 'folks', 'help', 'translate', 'clinical', 'hypotheses', 'into', 'data', 'and', 'interventions.', 'Were', 'for', 'data', 'scientists', 'with', 'deep', 'experience', 'working', 'with', 'claims/healthcare', 'data', 'particularly', 'those', 'that', 'have', 'an', 'understanding', 'of', 'its', 'implications,', 'and', 'its', 'scientific', 'and/or', 'clinical', 'value.', 'Client-service', 'orientated', 'chimeras.', 'You', 'must', 'wear', 'a', 'lot', 'of', 'hats', 'to', 'make', 'a', 'product', 'work.', 'You', 'excel', 'in', 'translating', 'business', 'and', 'stakeholder', 'needs', 'into', 'data', 'science', 'direction,', 'and', 'vice', 'versa.', 'You', 'have', 'great', 'interpersonal', 'skills', 'and', 'an', 'ability', 'to', 'reduce,', 'and', 'then', 'present,', 'complex', 'business/data', 'science', 'concepts', 'into', 'digestible', 'components.', 'You', 'care', 'deeply', 'about', 'credible', 'measurement', 'and', 'experimental', 'design,', 'and', 'you', 'are', 'old', 'hat', 'at', 'developing', 'business', 'cases', 'and', 'presenting', 'to', 'executive', 'leadership.', 'Research', 'and', 'Development', 'data', 'scientists.', 'You', 'have', 'deep', 'experience', 'architecting', 'and', 'evaluating', 'cutting', 'edge', 'mechanistic', 'and', 'empirical', 'models.', 'They', 'need', 'to', 'have', 'deep', 'experience', 'coding', 'and', 'developing', 'pipelines,', 'in', 'coordination', 'with', 'our', 'other', 'spheres', 'and', 'our', 'data', 'engineering', 'colleagues.', 'Responsibilities:', 'Participates', 'in', 'the', 'development,', 'validation', 'and', 'delivery', 'of', 'algorithms,', 'statistical', 'models', 'and', 'reporting', 'tools.', 'Solves', 'basic', 'analytical', 'problems', 'Uses', 'knowledge', 'of', 'basic', 'big', 'data', 'concepts', 'to', 'contribute', 'to', 'existing', 'analytics', 'projects', 'and', 'initiatives', 'Uses', 'existing', 'procedures', 'and', 'precedents', 'to', 'solve', 'straightforward', 'problems', 'Familiarity', 'with', 'big', 'data', 'concepts', 'Works', 'with', 'manager', 'and', 'members', 'of', 'a', 'single', 'team.', 'Presents', 'recommendations', 'to', 'manager', 'of', 'team', 'With', 'direction,', 'performs', 'analyses', 'of', 'structured', 'and', 'unstructured', 'data', 'to', 'solve', 'basic', 'business', 'problems', 'utilizing', 'advanced', 'statistical', 'techniques', 'and', 'mathematical', 'analyses', 'Uses', 'data', 'visualization', 'techniques', 'to', 'effectively', 'communicate', 'analytical', 'results', 'and', 'support', 'business', 'decisions', 'Recommends', 'additional', 'sources', 'of', 'data', 'for', 'improvements', 'Documents', 'data', 'gathering', 'and', 'processing', 'and', 'provides', 'a', 'detailed', 'set', 'of', 'results', 'and', 'analytical', 'metrics', 'Required', 'Qualifications', 'Minimum', '1', 'year', 'of', 'business', 'experience', 'leading', 'analyses', 'and', 'initiatives', 'with', 'track', 'record', 'of', 'business', 'impact', 'Experience', 'in', 'SAS', 'or', 'SQL', 'or', 'other', 'programming', 'languages.', '0-1', 'year', 'total', 'business', 'experience.', 'May', 'be', 'directly', 'out', 'of', 'undergraduate', 'program.', 'Up', 'to', '1', 'year', 'of', 'experience', 'strategy', 'consulting', 'or', 'on', 'strategy', 'teams', 'in', 'large', 'companies', 'Up', 'to', '1', 'year', 'experience', 'programming', 'using', 'R,', 'Hadoop,', 'or', 'Python', 'Preferred', 'Qualifications', 'Healthcare', 'sector', 'experience', 'preferred', 'Demonstrates', 'strong', 'ability', 'to', 'communicate', 'technical', 'concepts', 'and', 'implications', 'to', 'business', 'partners', 'Anticipates', 'and', 'prevents', 'problems', 'and', 'roadblocks', 'before', 'they', 'occur', 'Education', "Bachelor's", 'degree', 'required', 'Business', 'Overview', 'At', 'CVS', 'Health,',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</si>
  <si>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</si>
  <si>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['January', '12,', '2021', 'The', 'Institute', 'for', 'Health', 'Metrics', 'and', 'Evaluation', '(IHME)', 'is', 'an', 'independent', 'research', 'center', 'at', 'the', 'University', 'of', 'Washington.', 'Its', 'mission', 'is', 'to', 'deliver', 'to', 'the', 'world', 'timely,', 'relevant,', 'and', 'scientifically', 'valid', 'evidence', 'to', 'improve', 'health', 'policy', 'and', 'practice.', 'IHME', 'carries', 'out', 'its', 'mission', 'through', 'a', 'range', 'of', 'projects', 'within', 'different', 'research', 'areas', 'including:', 'the', 'Global', 'Burden', 'of', 'Diseases,', 'Injuries,', 'and', 'Risk', 'Factors;', 'Future', 'Health', 'Scenarios;', 'Costs', 'and', 'Cost', 'Effectiveness;', 'Resource', 'Tracking;', 'and', 'Impact', 'Evaluations.', 'Our', 'vision', 'is', 'to', 'provide', 'policymakers,', 'donors,', 'and', 'researchers', 'with', 'the', 'highest-quality', 'quantitative', 'evidence', 'base', 'so', 'all', 'people', 'live', 'long', 'lives', 'in', 'full', 'health.', 'IHME', 'is', 'committed', 'to', 'providing', 'the', 'evidence', 'base', 'necessary', 'to', 'help', 'solve', 'the', 'world’s', 'most', 'important', 'health', 'problems.', 'This', 'requires', 'creativity', 'and', 'innovation,', 'which', 'is', 'cultivated', 'by', 'an', 'inclusive,', 'diverse,', 'and', 'equitable', 'environment', 'that', 'respects', 'and', 'appreciates', 'differences,', 'embraces', 'collaboration,', 'and', 'invites', 'the', 'voices', 'of', 'all', 'IHME', 'team', 'members.', 'IHME', 'has', 'an', 'outstanding', 'opportunity', 'for', 'a', 'Data', 'Extraction', 'Analyst', 'with', 'our', 'Neglected', 'Tropical', 'Diseases', '(NTDs)', 'and', 'Malaria', 'team.', 'The', 'NTDs', 'and', 'Malaria', 'team', 'at', 'IHME', 'focuses', 'on', 'the', 'production', 'of', 'high-quality,', 'reliable', 'disease', 'burden', 'estimates', 'for', '20', 'neglected', 'tropical', 'diseases', 'for', 'the', 'Global', 'Burden', 'of', 'Disease', '(GBD)', 'study.', 'In', 'addition,', 'we', 'use', 'state-of-the-art', 'geospatial', 'modeling', 'techniques', 'to', 'estimate', 'local', 'patterns', 'of', 'disease', 'burden', 'for', 'select', 'NTDs', 'and', 'partner', 'with', 'collaborators', 'to', 'ensure', 'that', 'the', 'GBD', 'study', 'reflects', 'accurate', 'trends', 'in', 'malaria', 'burden.', 'We', 'collaborate', 'closely', 'with', 'NTD', 'program', 'partners', 'around', 'the', 'world,', 'from', 'global', 'organizations', 'to', 'ministries', 'of', 'health.', 'The', 'main', 'purpose', 'of', 'this', 'position', 'is', 'to', 'provide', 'highly', 'specialized', 'oversight', 'and', 'guidance', 'of', 'routine', 'but', 'complex', 'extraction', 'processes', 'for', 'input', 'data', 'used', 'in', 'modeling', 'of', 'NTDs', 'at', 'IHME,', 'which', 'will', 'serve', 'research', 'areas', 'including', 'Geospatial', 'Analysis;', 'the', 'Global', 'Burden', 'of', 'Diseases,', 'Injuries,', 'and', 'Risk', 'Factors;', 'and', 'others.', 'The', 'Data', 'Extraction', 'Analyst', 'will', 'provide', 'support', 'to', 'key', 'research', 'projects', 'through', 'data', 'extraction', 'and', 'formatting,', 'and', 'providing', 'inputs', 'for', 'papers', 'and', 'presentations.', 'The', 'Data', 'Extraction', 'Analyst', 'is', 'expected', 'to', 'become', 'specialized', 'in', 'data', 'pertaining', 'to', 'relevant', 'content', 'areas', 'and', 'will', 'consult', 'with', 'researchers', 'as', 'needed', 'to', 'amass', 'data', 'necessary', 'for', 'analysis,', 'presentation,', 'and', 'publication.', 'To', 'create', 'the', 'array', 'of', 'indicators', 'required,', 'this', 'position', 'provides', 'guidance', 'on', 'the', 'extraction', 'of', 'all', 'available', 'relevant', 'quantitative', 'data', 'from', 'surveys,', 'censuses,', 'literature,', 'and', 'administrative', 'records', 'into', 'central', 'databases', 'and', 'the', 'matching', 'of', 'those', 'data', 'sources', 'to', 'geospatial', 'coordinates', 'for', 'mapping.', 'By', 'doing', 'so,', 'the', 'individual', 'will', 'catalog', 'a', 'library', 'of', 'data', 'that', 'will', 'add', 'to', 'the', 'foundation', 'of', 'the', 'Institute', 'and', 'the', 'specific', 'activities', 'of', 'the', 'NTDs', 'team.', 'The', 'position', 'must', 'have', 'a', 'strong', 'command', 'of', 'a', 'variety', 'of', 'research', 'needs', 'and', 'analytic', 'functions.', 'The', 'Data', 'Extraction', 'Analyst', 'must', 'be', 'able', 'to', 'anticipate', 'the', 'needs', 'of', 'research', 'teams,', 'as', 'well', 'as', 'other', 'functional', 'teams', 'including', 'the', 'Global', 'Engagement', 'Team,', 'Technology', 'Team,', 'and', 'Research', 'Management', 'as', 'it', 'pertains', 'to', 'the', 'work', 'of', 'data', 'extraction.', 'This', 'position', 'will', 'work', 'with', 'dynamic', 'teams', 'of', 'researchers', 'and', 'staff', 'at', 'all', 'levels', 'and', 'will', 'work', 'alongside', 'other', 'research', 'staff', 'on', 'complementary', 'projects', 'requiring', 'a', 'foundational', 'knowledge', 'of', 'IHME’s', 'work,', 'as', 'well', 'as', 'core', 'technical', 'skills', 'and', 'collective', 'problem-solving.', 'Overall,', 'the', 'Data', 'Extraction', 'Analyst', 'will', 'be', 'a', 'critical', 'member', 'of', 'an', 'agile,', 'dynamic', 'team.', 'This', 'position', 'is', 'contingent', 'on', 'funding', 'availability.', 'Responsibilities', 'include:', 'Research', 'Learning', 'Become', 'familiar', 'with', 'substantive', 'areas', 'of', 'expertise', 'to', 'understand', 'the', 'dimensions', 'and', 'uses', 'of', 'health', 'data', 'and', 'the', 'analytic', 'underpinnings', 'of', 'different', 'research', 'streams.', 'Work', 'directly', 'with', 'researchers', 'to', 'trace', 'back', 'the', 'source', 'of', 'data', 'used', 'in', 'models', 'and', 'results,', 'understand', 'the', 'context', 'of', 'the', 'data,', 'and', 'ensure', 'that', 'they', 'are', 'relevant', 'to', 'the', 'analyses', 'themselves.', 'Work', 'directly', 'with', 'researchers', 'to', 'explain', 'and', 'modify', 'databases', 'and', 'routine', 'analytic', 'processes', 'to', 'best', 'serve', 'the', 'needs', 'of', 'evolving', 'projects.', 'Data', 'intake', 'management,', 'analytic', 'processes,', 'and', 'quality', 'assessment', 'Extract,', 'format,', 'and', 'transform', 'data', 'from', 'multiple', 'sources', 'according', 'to', 'set', 'protocols', 'in', 'consultation', 'with', 'researchers', 'to', 'best', 'meet', 'their', 'needs.', 'Sources', 'include', 'literature,', 'surveys,', 'censuses,', 'administrative', 'records,', 'vital', 'registration', 'systems,', 'and', 'disease', 'registries,', 'among', 'others.', 'Develop', 'and', 'use', 'protocols', 'to', 'identify', 'problems', 'with', 'datasets', 'and', 'routine', 'extraction', 'processes,', 'rectify', 'issues,', 'and', 'systematize', 'processes', 'for', 'future', 'work.', 'Maintain,', 'update,', 'and', 'interact', 'with', 'databases', 'containing', 'health', 'data', 'from', 'multiple', 'sources.', 'Perform', 'quality', 'assurance', 'and', 'routine', 'diagnostics', 'on', 'data', 'and', 'databases.', 'Assess', 'and', 'contribute', 'to', 'decision', 'making', 'about', 'the', 'definitions', 'of', 'fields', 'for', 'extraction', 'and', 'the', 'organization', 'and', 'storage', 'of', 'input', 'data.', 'Innovate', 'and', 'streamline', 'ways', 'to', 'bring', 'together', 'data,', 'analytic', 'engines,', 'and', 'data', 'visualizations', 'in', 'one', 'seamless', 'computational', 'process.', 'Solve', 'problems', 'that', 'allow', 'for', 'valuable', 'comparisons', 'between', 'highly', 'different', 'quantitative', 'data', 'sets.', 'Archive,', 'catalog,', 'and', 'annotate', 'datasets', 'according', 'to', 'Institute', 'standards', 'to', 'build', 'a', 'common', 'library', 'of', 'materials', 'for', 'use', 'by', 'a', 'wide', 'set', 'of', 'researchers.', 'Document', 'extraction', 'processes', 'in', 'order', 'to', 'ensure', 'consistency', 'in', 'extraction', 'across', 'research', 'teams.', 'Explore', 'methods', 'for', 'improving', 'extraction', 'processes', 'and', 'implement', 'them', 'when', 'possible', 'in', 'order', 'to', 'save', 'time', 'or', 'simplify', 'the', 'extraction', 'process', 'and/or', 'improve', 'the', 'quality', 'of', 'extractions.', 'Publications,', 'presentations,', 'and', 'data', 'requests', 'Create', 'text,', 'tables,', 'figures,', 'and', 'charts', 'for', 'presentations', 'and', 'publications.', 'Provide', 'referencing', 'and', 'other', 'support', 'for', 'publications', 'and', 'presentations.', 'Execute', 'queries', 'on', 'databases', 'to', 'respond', 'to', 'the', 'needs', 'of', 'senior', 'researchers', 'and', 'external', 'requests', 'from', 'collaborators,', 'media,', 'policymakers,', 'donors,', 'and', 'other', 'stakeholders.', 'General', 'Communicate', 'clearly', 'and', 'effectively', 'while', 'contributing', 'as', 'a', 'member', 'of', 'both', 'the', 'Institute', 'and', 'the', 'research', 'team.', 'Work', 'closely', 'with', 'other', 'team', 'members', 'to', 'assist', 'with', 'relevant', 'tasks,', 'facilitate', 'learning', 'new', 'skills,', 'and', 'to', 'help', 'resolve', 'emerging', 'problems', 'on', 'different', 'projects.', 'Attend', 'relevant', 'meetings,', 'adhere', 'to', 'deadlines,', 'and', 'participate', 'as', 'a', 'vital', 'member', 'to', 'collectively', 'advance', 'team-level', 'objectives.', 'Serve', 'as', 'a', 'resource', 'to', 'others', 'in', 'explaining', 'approaches', 'to', 'data', 'management', 'and', 'extraction.', 'Participate', 'in', 'overall', 'community', 'of', 'the', 'Institute,', 'carrying', 'out', 'duties', 'as', 'may', 'be', 'required', 'for', 'team', 'members.', 'As', 'a', 'UW', 'employee,', 'you', 'will', 'enjoy', 'generous', 'benefits', 'and', 'work/life', 'programs.', 'For', 'detailed', 'information', 'on', 'Benefits', 'for', 'this', 'position,', 'click', 'here.', 'REQUIREMENTS', 'Bachelor’s', 'degree', 'in', 'sciences,', 'global', 'health,', 'public', 'health', 'or', 'related', 'field', 'plus', 'two', 'years’', 'related', 'experience,', 'or', 'equivalent', 'combination', 'of', 'education', 'and', 'experience.', 'Additional', 'Requirements:', 'Must', 'have', 'demonstrated', 'competence', 'with', 'analytic', 'tasks', 'and', 'ability', 'to', 'participate', 'productively', 'in', 'interdisciplinary', 'research', 'teams.', 'Strong', 'quantitative', 'aptitude,', 'desire', 'to', 'learn', 'new', 'skills,', 'and', 'ability', 'to', 'interpret', 'complex', 'analytic', 'information.', 'Strong', 'sense', 'of', 'focus', 'and', 'attention', 'to', 'detail.', 'Demonstrated', 'familiarity', 'and', 'ability', 'to', 'agilely', 'assess,', 'transform,', 'and', 'work', 'with', 'quantitative', 'data', 'from', 'a', 'range', 'of', 'sources.', 'Ability', 'to', 'learn', 'new', 'information', 'quickly', 'and', 'to', 'apply', 'analytic', 'skills', 'to', 'better', 'understand', 'complex', 'information', 'in', 'a', 'systematic', 'way.', 'Interest', 'in', 'global', 'health', 'research.', 'Demonstrated', 'organizational', 'skills,', 'self-motivation,', 'flexibility,', 'and', 'the', 'ability', 'to', 'work', 'and', 'thrive', 'in', 'a', 'fast-paced,', 'energetic,', 'highly', 'creative,', 'entrepreneurial', 'environment.', 'Strong', 'communication', 'skills', 'necessary', 'to', 'discuss', 'complex', 'databases', 'and', 'computation', 'tasks.', 'A', 'commitment', 'to', 'working', 'alongside', 'others', 'at', 'IHME', 'to', 'illuminate', 'the', 'health', 'impacts', 'of', 'systemic', 'racism', 'and', 'to', 'work', 'within', 'IHME', 'to', 'make', 'our', 'organization', 'more', 'diverse', 'and', 'inclusive.', 'See', 'IHME’s', 'DEI', 'statement', 'here:', 'http://www.healthdata.org/get-involved/careers/dei.', 'Equivalent', 'education/experience', 'will', 'substitute', 'for', 'all', 'minimum', 'qualifications', 'except', 'when', 'there', 'are', 'legal', 'requirements,', 'such', 'as', 'a', 'license/certification/registration.', 'DESIRED', 'Experience', 'analyzing', 'and/or', 'manipulating', 'spatial', 'data', 'and', 'survey', 'data.', 'Experience', 'working', 'with', 'databases.', 'Experience', 'in', 'mapping', 'methodologies', 'and', 'Geographical', 'Information', 'Systems.', 'Coding', 'experience,', 'including', 'but', 'not', 'limited', 'to:', 'use', 'of', 'R', '(strongly', 'preferred),', 'Python', 'or', 'Stata.', 'CONDITIONS', 'OF', 'EMPLOYMENT', 'Weekend', 'and', 'evening', 'work', 'sometimes', 'required.', 'Application', 'Process:', 'The', 'application', 'process', 'for', 'UW', 'positions', 'may', 'include', 'completion', 'of', 'a', 'variety', 'of', 'online', 'assessments', 'to', 'obtain', 'additional', 'information', 'that', 'will', 'be', 'used', 'in', 'the', 'evaluation', 'process.', 'These', 'assessments', 'may', 'include', 'Workforce', 'Authorization,', 'Cover', 'Letter', 'and/or', 'others.', 'Any', 'assessments', 'that', 'you', 'need', 'to', 'complete', 'will', 'appear', 'on', 'your', 'screen', 'as', 'soon', 'as', 'you', 'select', '“Apply', 'to', 'this', 'position”.', 'Once', 'you', 'begin', 'an', 'assessment,', 'it', 'must', 'be', 'completed', 'at', 'that', 'time;', 'if', 'you', 'do', 'not', 'complete', 'the', 'assessment', 'you', 'will', 'be', 'prompted', 'to', 'do', 'so', 'the', 'next', 'time', 'you', 'access', 'your', '“My', 'Jobs”', 'page.', 'If', 'you', 'select', 'to', 'take', 'it', 'later,', 'it', 'will', 'appear', 'on', 'your', '"My', 'Jobs"', 'page', 'to', 'take', 'when', 'you', 'are', 'ready.', 'Please', 'note', 'that', 'your', 'application', 'will', 'not', 'be', 'reviewed,', 'and', 'you', 'will', 'not', 'be', 'considered', 'for', 'this', 'position', 'until', 'all', 'required', 'assessments', 'have', 'been', 'completed.', 'Apply', 'Applicants', 'considered', 'for', 'this', 'position', 'will', 'be', 'required', 'to', 'disclose', 'if', 'they', 'are', 'the', 'subject', 'of', 'any', 'substantiated', 'findings', 'or', 'current', 'investigations', 'related', 'to', 'sexual', 'misconduct', 'at', 'their', 'current', 'employment', 'and', 'past', 'employment.', 'Disclosure', 'is', 'required', 'under', 'Washington', 'state', 'law.',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 'leader', 'in', 'environmental', 'stewardship', '&amp;', 'sustainability,', 'and', 'committed', 'to', 'becoming', 'climate', 'neutral.',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</si>
  <si>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</si>
  <si>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'A', 'Data', 'Analyst', 'at', 'Springbuk', 'works', 'on', 'the', 'Data', 'Quality', 'team', 'processing,', 'analyzing,', 'and', 'auditing', 'the', 'quality', 'of', 'incoming', 'data', 'at', 'Springbuk.', 'You', 'will', 'work', 'with', 'the', 'rest', 'of', 'the', 'Data', 'Quality', 'team', 'analyzing', 'healthcare', 'data', 'using', 'SQL,', 'Python,', 'and', 'your', 'analytic', 'skills', 'to', 'continuously', 'improve', 'the', 'quality', 'of', 'data', 'that', 'is', 'used', 'to', 'produce', 'actionable', 'healthcare', 'insights.', 'Heres', 'what', 'you', 'will', 'do:', 'Work', 'on', 'a', 'team', 'of', 'data', 'analysts', 'to', 'ensure', 'the', 'quality,', 'coverage,', 'and', 'accuracy', 'of', 'healthcare', 'claims', 'data', 'Develop', 'and', 'maintain', 'data', 'quality', 'software', 'tools', 'to', 'analyze', 'data,', 'detect', 'errors,', 'and', 'report', 'anomalies', 'Use', 'SQL', 'and', 'Python', 'to', 'perform', 'analysis', 'and', 'validation', 'Interpret', 'Data', 'Quality', 'Reports', 'to', 'ensure', 'accurate', 'data', 'delivery', 'to', 'clients', 'Analyze', 'data', 'for', 'reported', 'client', 'issues,', 'find', 'inconsistencies,', 'and', 'making', 'adjustments', 'to', 'our', 'data', 'pipeline', 'to', 'prevent', 'further', 'issues', 'Maintain', 'QA', 'checks', 'within', 'our', 'data', 'pipeline', 'during', 'normalization', 'process', 'Complete', 'audits', 'of', 'client', 'using', 'vendor-provided', 'reporting;', 'Communicate', 'with', 'vendors', 'to', 'resolve', 'issues', 'as', 'needed', 'Interact', 'with', 'people', 'in', 'other', 'roles', 'including', 'Data', 'Engineers,', 'Customer', 'Support', 'Analysts,', 'and', 'Implementation', 'Project', 'Managers', 'to', 'answer', 'questions', 'and', 'resolve', 'client', 'issues', 'Help', 'develop', 'strategies,', 'standards,', 'and', 'best', 'practices', 'for', 'ensuring', 'data', 'quality', 'Develop', 'coding', 'and', 'software', 'skills', 'with', 'mentorship', 'from', 'the', 'Technology', 'organization', 'Heres', 'what', 'your', 'team', 'will', 'do:', 'Our', 'Data', 'Quality', 'team', 'is', 'responsible', 'for', 'understanding', 'and', 'validating', 'the', 'quality', 'of', 'our', 'clients', 'healthcare', 'data.', 'Reviewing', 'data', 'quality', 'reporting,', 'triaging', 'issues,', 'and', 'resolving', 'if', 'possible', 'Analyzing', 'client', 'reported', 'data', 'issues', 'and', 'finding', 'a', 'path', 'to', 'resolution', 'Making', 'adjustments', 'to', 'data', 'pipeline', 'in', 'order', 'to', 'mitigate', 'issues', 'observed', 'from', 'client', 'reported', 'issues', 'or', 'data', 'quality', 'reporting', 'Work', 'with', 'internal', 'stakeholders', 'as', 'well', 'as', 'vendors', 'in', 'order', 'to', 'correct', 'observed', 'data', 'issues', 'Brainstorm', 'and', 'implement', 'new', 'anomaly', 'checks', 'in', 'data', 'quality', 'reporting', 'software', '.', 'Requirements:', 'A', 'successful', 'candidate', 'will', 'have:', 'Excellent', 'problem', 'solving', 'and', 'critical', 'thinking', 'skills', 'High', 'level', 'of', 'curiosity', 'and', 'ability', 'to', 'do', 'self-directed', 'research', 'Strong', 'organizational', 'and', 'time', 'management', 'skills', 'Strong', 'knowledge', 'of', 'relational', 'databases', 'and', 'SQL', 'Readiness', 'to', 'build', 'and', 'maintain', 'custom', 'tools', 'using', 'Python', 'and', 'Ruby', 'Ability', 'to', 'analyze', 'and', 'visualize', 'data', 'Excellent', 'communication', 'skills', 'with', 'technical', 'and', 'non-technical', 'teammates', 'Readiness', 'to', 'work', 'on', 'an', 'agile', 'team:', 'short', 'iterations,', 'issue', 'tracking,', 'version', 'control,', 'QA,', 'etc.', 'Readiness', 'to', 'work', 'in', 'a', 'continuous', 'delivery', 'environment', 'Readiness', 'to', 'work', 'at', 'a', 'dynamic', 'scale-up', 'company', 'with', 'a', 'SaaS', 'product', 'We', 'are', 'unable', 'to', 'consider', 'non-US', 'based', 'remote', 'employees', 'for', 'this', 'position', 'at', 'this', 'time.', 'Being', 'You', 'at', 'Springbuk:', 'Springbuks', 'goal', 'is', 'to', 'attract', 'and', 'retain', 'diverse', 'talent', 'and', 'provide', 'an', 'inclusive', 'environment', 'for', 'all', 'where', 'everyones',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</si>
  <si>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</si>
  <si>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['The', 'Data', 'Analyst', 'position', 'will', 'provide', 'an', 'individual', 'an', 'opportunity', 'to', 'offer', 'insights', 'regarding', 'clients,', 'competitors,', 'and', 'financial', 'markets', 'in', 'support', 'of', 'business', 'decisions', 'across', 'the', 'firm.', 'The', 'Data', 'Analyst', 'will', 'contribute', 'to', 'client', 'proposals,', 'marketing', 'materials,', 'and', 'client', 'deliverables', 'with', 'an', 'emphasis', 'on', 'leveraging', 'the', 'firm’s', 'attribution,', 'portfolio', 'accounting,', 'and', 'client', 'relationship', 'management', 'systems.', 'Furthermore,', 'the', 'Data', 'Analyst', 'will', 'maintain', 'database', 'tables', 'and', 'queries', 'and', 'manage', 'updates', 'to', 'consultant', 'databases,', 'prospect', 'proposals,', 'and', 'questionnaires,', 'while', 'proactively', 'seeking', 'out', 'and', 'participating', 'in', 'efforts', 'to', 'refine', 'the', "team's", 'and', 'the', "firm's", 'processes.', 'An', 'individual', 'interested', 'in', 'automation', 'will', 'strengthen', 'their', 'skills', 'by', 'assisting', 'in', 'the', 'automation', 'of', 'manual', 'data', 'management', 'activities.', 'The', 'ideal', 'candidate', 'will', 'have', 'strong', 'technical', 'and', 'programming', 'skills', 'and', 'a', 'natural', 'curiosity', 'for', 'organizing,', 'manipulating,', 'reformatting,', 'harmonizing,', 'and', 'interpreting', 'data', 'with', 'the', 'ability', 'to', 'draw', 'actionable', 'conclusions', 'to', 'benefit', 'different', 'end-users', 'within', 'the', 'firm.', 'The', 'individual', 'will', 'work', 'closely', 'with', 'investment,', 'client', 'service,', 'operations,', 'technology,', 'and', 'business', 'development', 'professionals.', 'This', 'role', 'is', 'suited', 'for', 'candidates', 'who', 'have:', 'Up', 'to', 'three', 'years', 'of', 'related', 'experience', 'Bachelor’s', 'degree', 'in', 'computer', 'science,', 'analytics,', 'or', 'another', 'related', 'field', 'Strong', 'Microsoft', 'Excel', 'skills', 'Fluency', 'in', 'one', 'or', 'multiple', 'programming', 'languages', 'such', 'as', 'SQL', 'or', 'Python', '(pandas/NumPy', 'stack', 'or', 'REST', 'API)', 'required', 'Familiarity', 'with', 'visualization', 'tools', 'such', 'as', 'Tableau', 'preferred', 'Knowledge', 'of', 'financial', 'metrics,', 'mutual', 'funds,', 'separately', 'managed', 'accounts,', 'composites,', 'international', 'investing,', 'and', 'the', 'asset', 'management', 'industry', 'preferred', 'Factset', 'or', 'other', 'attribution', 'system', 'experience', 'preferred', 'Salesforce', 'experience', 'preferred', 'Harding', 'Loevner', 'is', 'an', 'equal', 'opportunity', 'employer', 'and', 'as', 'such', 'does', 'not', 'tolerate', 'unlawful', 'discrimination', 'in', 'its', 'employment', 'practices.', 'The', 'company', 'considers', 'applicants', 'on', 'the', 'basis', 'of', 'qualifications', 'and', 'without', 'regard', 'to', 'race,', 'color,', 'sex,', 'religion,', 'national', 'origin,', 'genetic', 'information,', 'citizenship,', 'age,', 'disability,', 'or', 'any', 'other', 'protected', 'status', 'under', 'applicable', 'federal,', 'state,', 'or', 'local', 'law.']</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</si>
  <si>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</si>
  <si>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'2+', 'years', 'of', 'experience', 'with', 'using', 'SAS', 'for', 'data', 'management', 'and', 'data', 'analysis', 'of', 'complex', 'data', 'sets', '1+', 'years', 'of', 'experience', 'with', 'Python', 'and', 'R', 'Experience', 'with', 'data', 'visualization', 'and', 'dashboarding', 'tools,', 'including', 'Tableau', 'Experience', 'with', 'designing,', 'developing,', 'and', 'implementing', 'web-based', 'surveys', 'Knowledge', 'of', 'projects', 'and', 'datasets', 'emanating', 'from', 'health', 'focused', 'government', 'agencies,', 'including', 'CMS,', 'CDC,', 'and', 'AHRQ', 'Ability', 'to', 'obtain', 'a', 'security', 'clearance', 'BA', 'or', 'BS', 'degree', 'Additional', 'Qualifications:', 'Experience', 'with', 'natural', 'language', 'processing', 'or', 'artificial', 'intelligence', 'is', 'an', 'advantage',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</si>
  <si>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</si>
  <si>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['Overview', 'SBM', 'Management', 'is', 'searching', 'for', 'a', 'Data', 'Analyst.', 'The', 'Data', 'Analyst', 'is', 'responsible', 'for', 'designing,', 'developing,', 'implementing', 'and', 'supporting', 'solutions', 'to', 'address', 'some', 'of', 'the', 'company’s', 'unique', 'challenges', 'using', 'third-party', 'and', 'in-house', 'technologies', 'which', 'will', 'handle', 'the', 'growing', 'business', 'needs.', 'Responsibilities', 'Develop', 'reporting', 'requirements', 'and', 'specifications', 'with', 'business', 'and', 'development', 'teams', 'Design', 'and', 'implement', 'reporting', 'solutions', 'enabling', 'stakeholders', 'to', 'manage', 'the', 'business', 'and', 'make', 'effective', 'decisions', 'Conduct', 'ad', 'hoc', 'data', 'analysis', 'and', 'data', 'quality', 'investigations', 'Design', 'data', 'solutions', 'with', 'ETL', 'using', 'different', 'tools,', 'SQL', 'queries,', 'triggers,', 'joins,', 'with', 'data', 'mapping,', 'integration,', 'migration,', 'cleansing', '/', 'scrubbing,', 'for', 'analysis,', 'reporting', 'and', 'presentation', 'using', 'spreadsheets,', 'flat', 'file,', 'XML,', 'CSV,', 'MS-Access,', 'Oracle', 'and', 'MS-SQL', 'databases', 'among', 'others', 'Create', 'dashboards', 'and', 'reports', 'using', 'reporting,', 'analytics', '&amp;', 'BI', 'tools', 'such', 'as', 'SSRS,', 'Birst', 'etc.', 'Support', 'cross-functional', 'teams', 'on', 'the', 'day-to-day', 'execution', 'of', 'projects', 'and', 'initiatives', 'Communicating', 'progress', 'and', 'direction', 'within', 'the', 'team,', 'stakeholders', 'and', 'leadership', 'team', 'Recommend', 'business', 'actions', 'based', 'on', 'analytical', 'findings,', 'define', 'new', 'metrics,', 'techniques,', 'and', 'strategies', 'to', 'improve', 'performance', 'Develop', 'and', 'deploy', 'predictive', '&amp;', 'prescriptive', 'models', 'to', 'answer', 'key', 'business', 'questions', 'Work', 'closely', 'with', 'senior', 'leadership', 'to', 'understand', 'business', 'challenges,', 'and', 'provide', 'data/analysis', 'for', 'better', 'decision', 'making', 'Communicate', 'complex', 'analysis', 'and', 'insights', 'to', 'senior', 'leaders,', 'both', 'verbally', 'and', 'in', 'writing', 'Perform', 'other', 'duties', 'and', 'projects', 'as', 'assigned', 'Qualifications', "Bachelor's", 'degree', '(B.', 'A.)', 'from', 'four-year', 'College', 'or', 'university;', 'or', 'one', 'to', 'two', 'years', 'related', 'experience', 'and/or', 'training;', 'or', 'equivalent', 'combination', 'of', 'education', 'and', 'experience.', 'Ability', 'to', 'speak', 'effectively', 'before', 'groups', 'of', 'customers', 'or', 'employees', 'of', 'organization.', 'Ability', 'to', 'solve', 'practical', 'problems', 'and', 'deal', 'with', 'a', 'variety', 'of', 'concrete', 'variables', 'in', 'situations', 'where', 'only', 'limited', 'standardization', 'exists.', 'To', 'perform', 'this', 'job', 'successfully,', 'an', 'individual', 'should', 'have', 'knowledge', 'of', 'Database', 'software;', 'Design', 'software;', 'Development', 'software;', 'Spreadsheet', 'software', 'and', 'Word', 'Processing', 'software.', 'Available', 'Shift:', 'Full', 'Time', 'Compensation:', 'Depends', 'on', 'experience']</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</si>
  <si>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</si>
  <si>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['Company', 'Description', '2+', 'years', 'of', 'experience', 'required', 'Job', 'Description', 'Responsibilities:', 'Draft', 'responses', 'to', 'time-sensitive', 'legal', 'data', 'requests', 'that', 'are', 'digestible', 'and', 'easy', 'to', 'understand', 'Design', 'queries', 'against', 'our', 'databases', 'that', 'can', 'be', 'replicated', 'Partner', 'with', 'the', 'Legal', 'Team', 'to', 'improve', 'our', 'processes', 'and', 'identify', 'ways', 'to', 'scale', 'projects', 'Partner', 'with', 'legal,', 'engineers,', 'finance,', 'and', 'operators', 'to', 'translate', 'business', 'insights', 'into', 'action', 'Design', 'and', 'analyze', 'data', 'tools;', 'launch', 'dashboards', 'and', 'grow', 'MAU', 'Develop', 'analytical', 'frameworks', 'to', 'monitor', 'the', 'performance', 'of', 'major', 'Legal', 'Team', 'data', 'initiatives', 'Take', 'complete', 'ownership', 'of', 'the', 'delivery', 'start', 'to', 'end', 'and', 'produce', 'a', 'very', 'high', 'quality', 'work', 'Experience', '&amp;', 'Skills:', '3+', 'years', 'of', 'experience', 'with', 'a', 'BA/BS/MS', 'in', 'Math,', 'Economics,', 'Statistics,', 'Engineering,', 'Computer', 'Science,', 'Accounting', 'or', 'another', 'quantitative', 'field', 'preferred', 'Proficiency/Advanced', 'in', 'SQL', '/', 'Excel', '(can', 'perform', 'complex', 'functions)', 'skills', 'Basic', 'knowledge', 'of', 'programming', 'languages', '(Javascript', 'and', 'Python)', 'strongly', 'preferred', 'Desire', 'to', 'provide', 'accurate', 'results', 'as', 'quickly', 'as', 'possible', 'and', 'iterate', 'Ability', 'to', 'balance', 'the', 'daily', 'reporting', 'requirements', 'with', 'urgent', 'ad', 'hoc', 'requests', 'Experience', 'in', 'working', 'with', 'dashboarding', 'tools', '(Mode,', 'Tableau,', 'ect.)', 'Strong', 'oral', 'and', 'written', 'communication', 'skills,', 'and', 'ability', 'to', 'collaborate', 'with', 'cross-functional', 'partners', 'to', 'build', 'the', 'business', 'Additional', 'Information', 'All', 'your', 'information', 'will', 'be', 'kept', 'confidential', 'according', 'to', 'EEO', 'guidelines.']</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</si>
  <si>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</si>
  <si>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['Our', 'team', 'is', 'seeking', 'a', 'talented', 'Data', 'Analyst', 'to', 'join', 'us.', 'Requirement:', 'Identify,', 'analyze,', 'and', 'interpret', 'trends', 'or', 'patterns', 'relating', 'to', 'key', 'performance', 'indicators', 'in', 'complex', 'data', 'sets', 'Evaluate', 'internal/external', 'datasets', 'for', 'efficiency,', 'problems,', 'and', 'inaccuracies,', 'developing', 'and', 'maintaining', 'protocols', 'for', 'handling,', 'processing,', 'and', 'cleaning', 'data', 'Develop,', 'modify,', 'maintain', 'and', 'support', 'custom', 'reports', 'for', 'both', 'ad-hoc', 'and', 'ongoing', 'needs', 'Interpret', 'data', 'and', 'analyze', 'results', 'Create', 'and', 'maintain', 'technical', 'documentation', 'for', 'various', 'systems,', 'services', 'and', 'business', 'processes', 'including', 'databases', 'and', 'reporting', 'procedures', 'Assist', 'with', 'the', 'review,', 'consolidation', 'and', 'reduction', 'of', 'data', 'discrepancies', 'Work', 'closely', 'with', 'the', 'clients', 'and', 'users', 'to', 'gather', 'requirements,', 'provide', 'status', 'updates,', 'and', 'build', 'relationships', 'Locate', 'and', 'define', 'new', 'process', 'improvement', 'opportunities', 'Proven', 'ability', 'to', 'organize,', 'plan', 'and', 'prioritize', 'assignments', 'within', 'multiple', 'projects', 'and', 'perform', 'difficult', 'reporting/analytical', 'tasks', 'with', 'minimal', 'supervision', 'Demonstrated', 'understanding', 'of', 'the', 'design', 'and', 'development', 'of', 'reporting', 'tools', 'and', 'dashboards.', 'Advanced', 'proficiency', 'in', 'Microsoft', 'Excel', '(use', 'of', 'macro’s,', 'pivot', 'tables,', 'VLOOKUPs)', 'Strong', 'knowledge', 'of', 'SQL', 'Experience', 'in', 'report/dashboard', 'development/maintenance', 'Technical', 'writing', 'experience', 'in', 'relevant', 'areas,', 'including', 'queries,', 'reports,', 'and', 'presentations', 'Must', 'be', 'able', 'to', 'work', 'with', 'minimal', 'direction', 'and', 'be', 'very', 'flexible', 'to', 'coordinate', 'complex', 'activities', 'that', 'are', 'often', 'subject', 'to', 'rapid', 'or', 'extensive', 'changes.', 'Proven', 'ability', 'to', 'organize,', 'plan', 'and', 'prioritize', 'multiple', 'assignments', 'and', 'perform', 'complex', 'reporting/analytical', 'tasks', 'with', 'minimal', 'supervision', 'If', 'you’re', 'interested', 'in', 'working', 'with', 'us,', 'please', 'send', 'us', 'a', 'message', 'at', 'info@mahimasoft.com']</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</si>
  <si>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</si>
  <si>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['Data', 'Analyst', 'Position', 'The', 'Opportunity', 'at', 'a', '30,000ft', 'view:', 'As', 'an', 'integral', 'member', 'of', 'the', 'Research', 'and', 'Development', 'Team,', 'our', 'Data', 'Analyst', 'will', 'help', 'support', 'key', 'aspects', 'of', 'the', 'product', 'development', 'process.', 'The', 'ideal', 'candidate', 'for', 'this', 'role', 'must', 'be', 'flexible,', 'diligent', 'and', 'thorough.', 'Working', 'closely', 'with', 'our', 'Researchers', 'team,', 'this', 'individual', 'will', 'be', 'responsible', 'for', 'building', 'and', 'maintaining', 'a', 'robust', 'data', 'pipeline,', 'from', 'data', 'acquisition', 'and', 'maintenance', 'to', 'delivery', 'and', 'analysis.', 'Working', 'out', 'of', 'our', 'office', 'in', 'New', 'York', 'City,', 'this', 'individual', 'helps', 'transform', 'raw', 'clinical', 'data', 'into', 'the', 'fuel', 'that', 'powers', 'our', 'algorithms', 'development', 'and', 'has', 'a', 'major', 'impact', 'on', 'how', 'our', 'products', 'are', 'created.', 'What', 'you’ll', 'do:', 'Develop', 'and', 'maintain', 'a', 'custom', 'suite', 'of', 'clinical', 'data', 'anonymization', 'and', 'acquisition', 'tools', 'Work', 'with', 'the', 'research', 'team', 'to', 'identify', 'and', 'address', 'the', 'company’s', 'data', 'requirements', 'Design', 'data', 'collection', 'forms', 'and', 'protocols', 'for', 'clinical', 'research', 'projects', 'Organize', 'and', 'maintain', 'clinical', 'data', 'from', 'various', 'sources', 'and', 'modalities', 'Manage', 'and', 'curate', 'structured', 'databases,', 'prepare', 'data', 'for', 'modelling', 'Build', 'an', 'effective', 'data', 'storage', 'solution', 'that', 'ensures', 'both', 'security', 'and', 'efficient', 'data', 'access', 'Define', 'and', 'implement', 'data', 'validation', 'checks,', 'monitor', 'data', 'quality', 'and', 'integrity', 'Develop', 'methodology', 'to', 'identify', 'and', 'fix', 'potential', 'faulty', 'data', 'Prepare', 'and', 'implement', 'data', 'collection/processing', 'training', 'sessions', 'for', 'research', 'staff', 'Create', 'technical', 'documents', 'defining', 'data', 'collection/processing', 'procedures', 'Work', 'with', 'the', 'research', 'team', 'on', 'data', 'analysis,', 'developing', 'machine', 'learning', 'algorithms,', 'and', 'evaluating', 'algorithm', 'performance', 'About', 'You:', 'Proven', 'experience', 'as', 'data', 'analyst', 'Excellent', 'understanding', 'of', 'data', 'collection,', 'curation,', 'and', 'maintenance', 'Familiarity', 'with', 'modern', 'database', 'and', 'information', 'system', 'technologies', 'An', 'analytical', 'mindset', 'with', 'problem-solving', 'skills', 'Excellent', 'communication', 'and', 'collaboration', 'skills', 'BSc/BA', 'in', 'computer', 'science', 'or', 'relevant', 'field', 'Technology', 'You', 'Will', 'Use:', 'SQL', 'Python', 'Some', 'background', 'in', 'C#', 'and', 'HTML/javascript.', 'The', 'Perks:', 'Excellent', 'Health/Dental/Vision', 'Insurance', '401(k)', 'with', 'up', 'to', '6%', 'Matching', 'Flexible', 'Work', 'Schedule', 'Unlimited', 'PTO', 'Equity', 'Options', 'Pre-Tax', 'Commuter', 'Benefit', 'Yearly', 'Education', 'Stipend', 'Breakfast', '&amp;', 'Snacks', 'Awesome', 'Team', 'Building/Happy', 'Hour', 'Events', 'Employee', 'Referral', 'Bonus', 'Open', 'Office', 'Space', '&amp;', 'Dog', 'Friendly', 'Environment', 'Who', 'are', 'we?', 'We', 'put', 'the', 'AI', 'in', 'ultrasound.', 'Koios', 'was', 'the', 'Titan', 'god', 'of', 'wisdom,', 'foresight', 'and', 'intellect.', 'Koios', 'Medical,', 'Inc.', '(pronounced', 'kEE-ōs)', 'is', 'leading', 'healthcare', 'into', 'the', 'era', 'of', 'machine', 'learning', 'and', 'computer', 'vision', 'helping', 'physicians', 'and', 'enabling', 'rapid,', 'accurate', 'cancer', 'detection', 'and', 'diagnosis;', 'saving', 'precious', 'time', 'and', 'valuable', 'lives.', 'Our', 'flagship', 'product,', 'Koios', 'DS', 'Breast,', 'is', 'FDA', 'cleared', 'clinical', 'decision', 'support', 'software', 'using', 'our', 'proprietary', 'artificial', 'intelligence', 'algorithms', 'to', '“see”', 'ultrasound', 'images', 'with', 'clarity', 'and', 'precision', 'while', 'automating', 'assessment', 'and', 'clinical', 'documentation.', 'Built', 'upon', 'and', 'trained', 'by', 'tens', 'of', 'thousands', 'of', 'ultrasound', 'images', 'and', 'backed', 'by', 'clinical', 'research,', 'Koios', 'DS', 'is', 'proven', 'to', 'facilitate', 'early', 'detection', 'of', 'disease', 'potentially', 'reducing', 'benign', 'biopsies,', 'complications', 'and', 'unnecessary', 'follow-up.', 'Koios', 'DS', 'fits', 'seamlessly', 'into', 'existing', 'clinical', 'workflow', 'and', 'instantly', 'analyzes', 'each', 'suspicious', 'area.', 'Armed', 'with', 'Koios', 'DS,', 'physicians', 'deliver', 'a', 'more', 'confident,', 'accurate', 'diagnosis,', 'in', 'seconds.', 'With', 'offices', 'in', 'Chicago', 'and', 'New', 'York', 'City,', 'our', 'growing', 'team', 'is', 'expanding', 'with', 'open', 'positions', 'to', 'contribute', 'to', 'our', 'mission', 'to', 'empower', 'radiologists', 'with', 'the', 'best', 'tools', 'possible', 'to', 'improve', 'diagnostic', 'accuracy,', 'provide', 'healthcare', 'at', 'lower', 'cost,', 'and', 'enable', 'physicians', 'and', 'patients', 'to', 'achieve', 'better', 'outcomes.', 'Koios', 'Medical', 'is', 'proud', 'to', 'be', 'an', 'equal', 'opportunity', 'employer.', 'We', 'are', 'committed', 'to', 'equal', 'employment', 'opportunity', 'regardless', 'of', 'race,', 'color,', 'ethnicity,', 'religion,', 'creed,', 'national', 'origin,', 'ancestry,', 'genetics,', 'sex,', 'pregnancy', 'or', 'childbirth,', 'sexual', 'orientation,', 'gender', '(including', 'gender', 'identity', 'or', 'nonbinary', 'or', 'nonconformity', 'and/or', 'sta', 'tus', 'as', 'a', 'trans', 'individual),', 'age,', 'physical', 'or', 'mental', 'disability,', 'citizenship,', 'marital,', 'parental', 'and/or', 'familial', 'status,', 'past,', 'veteran', 'status,', 'or', 'any', 'characteristic', 'protected', 'under', 'applicable', 'law.']</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</si>
  <si>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</si>
  <si>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['Steampunk', 'is', 'searching', 'for', 'a', 'Data', 'Analyst', 'to', 'support', 'a', 'government', 'customer', 'on', 'site', 'in', 'Washington,', 'DC.', 'The', 'primary', 'responsibilities', 'for', 'the', 'position', 'are', 'retrieving', 'data,', 'manipulating', 'data,', 'and', 'responding', 'to', 'requests', 'for', 'specific', 'data', 'pertaining', 'to', 'subjects', 'removed', 'from', 'the', 'United', 'States.', 'The', 'nature', 'of', 'the', 'work', 'requires', 'that', 'the', 'candidate', 'demonstrate', 'initiative,', 'organization,', 'responsibility,', 'customer', 'service', 'skills,', 'and', 'the', 'ability', 'to', 'be', 'flexible', 'and', 'adaptive', 'to', 'a', 'fast-paced,', 'fluid', 'business', 'environment.', 'The', 'candidate', 'must', 'be', 'able', 'to', 'communicate', 'effectively', 'and', 'decisively', 'with', 'all', 'levels', 'of', 'the', 'organization', 'and', 'be', 'able', 'to', 'solve', 'practical', 'problems', 'as', 'well', 'as', 'exercise', 'sound', 'judgement', 'with', 'regards', 'to', 'sensitive', 'and', 'confidential', 'information.', 'Contributions', 'Familiar', 'in', 'the', 'usage', 'of', 'ACCESS,', 'Hyperion,', 'and', 'or', 'JavaScript', 'and', 'able', 'to', 'perform', 'the', 'following', 'would', 'be', 'helpful:', 'Query', 'building', 'Enterprise', 'database', 'management', 'Proficient', 'in', 'utilizing', 'Excel', 'to', 'perform', 'the', 'following:', 'Creating', 'PivotTables', 'and', 'utilizing', 'dynamic', 'ranges', 'Using', 'a', 'master', 'pivot', 'table', 'to', 'drive', 'other', 'pivot', 'tables', '(via', 'a', 'VBA', 'macro)', 'Measuring', 'your', 'data:', 'COUNT(),', 'COUNTA(),', 'COUNTIF(),', 'SUBTOTAL()', 'Formatting', 'data', 'and', 'reformatting', 'datatypes', 'in', 'Excel', 'using', 'formulas', 'Utilizing', 'COUNTIFS,', 'SUMIFS,', 'VLOOKUP,', 'IFERROR,', 'and', 'combinations', 'of', 'these', 'formulas', 'Manipulation', 'of', 'large', 'datasets', 'in', 'Excel', '(100,000+', 'rows)', 'Ability', 'to', 'learn', 'and', 'understand', 'a', 'business', 'model', 'and', 'fully', 'comprehend', 'operational', 'concepts,', 'relationships', 'between', 'those', 'concepts', 'and', 'data', 'being', 'utilized', 'Great', 'critical', 'thinking', 'abilities,', 'willingness', 'to', 'learn,', 'and', 'eagerness', 'to', 'do', 'research', 'Support', 'all', 'analytical', 'and', 'statistical', 'reporting', 'requirements', 'for', 'program', 'activities;', 'Analyze', 'the', 'efficiency', 'of', 'the', 'enforcement', 'lifecycle;', 'Develop,', 'analyze', 'and', 'produce', 'standardized', 'statistical', 'reports', 'AND', 'ad', 'hoc', 'reports', 'for', 'internal', 'and', 'external', 'customers,', 'including', 'Congress,', 'Agency', 'leadership', 'and', 'various', 'stakeholders;', 'Track', 'tasking’s', 'assigned', 'to', 'the', 'program', 'Qualifications', 'Must', 'be', 'US', 'Citizen', 'Two', '(2)', 'years', 'relevant', 'experience', 'in', 'research,', 'organizational', 'and', 'business', 'analyses', 'and', 'forecasts', 'Bachelor’s', 'degree', 'Steampunk', 'is', 'a', 'Change', 'Agent', 'in', 'the', 'Federal', 'contracting', 'industry,', 'bringing', 'new', 'thinking', 'to', 'clients', 'in', 'the', 'Homeland,', 'Federal', 'Civilian,', 'Health', 'and', 'DoD', 'sectors.', 'Through', 'our', 'Human-Centered', 'delivery', 'methodology,', 'we', 'are', 'fundamentally', 'changing', 'the', 'expectations', 'our', 'Federal', 'clients', 'have', 'for', 'true', 'shared', 'accountability', 'in', 'solving', 'their', 'toughest', 'mission', 'challenges.', 'As', 'an', 'employee', 'owned', 'company,', 'we', 'focus', 'on', 'investing', 'in', 'our', 'employees', 'to', 'enable', 'them', 'to', 'do', 'the', 'greatest', 'work', 'of', 'their', 'careers', '–', 'and', 'rewarding', 'them', 'for', 'outstanding', 'contributions', 'to', 'our', 'growth.', 'If', 'you', 'want', 'to', 'learn', 'more', 'about', 'our', 'story,', 'visit', 'http://www.steampunk.com.', 'We', 'are', 'an', 'equal', 'opportunity', 'employer', 'and', 'all', 'qualified', 'applicants', 'will', 'receive', 'consideration', 'for', 'employment', 'without', 'regard', 'to', 'race,', 'color,', 'religion,', 'sex,', 'national', 'origin,', 'disability', 'status,', 'protected', 'veteran', 'status,', 'or', 'any', 'other', 'characteristic', 'protected', 'by', 'law.', 'Steampunk', 'participates', 'in', 'the', 'E-Verify', 'program.']</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</si>
  <si>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</si>
  <si>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['Department', 'CLINICAL', 'TRANSLAT', 'SCI', '(CTSI)', '(IN-DMCT-IUINA)', 'Job', 'Summary', 'Analyzing', 'research', 'and', 'specimen', 'data', 'for', 'multiple', 'Indiana', 'University', 'studies', 'and', 'biorepositories.', 'Transform', 'data', 'from', 'different', 'sources', 'to', 'a', 'common', 'format', 'needed', 'for', 'existing', 'database', 'systems', 'for', 'data', 'migrations.', 'Create', 'queries', 'or', 'design', 'other', 'methods', 'to', 'ensure', 'data', 'validity,', 'both', 'internal', 'and', 'external', 'to', 'the', 'database', 'system.', 'Design', 'and', 'program', 'scripts,', 'perform', 'tests,', 'and', 'prepare', 'documentation', 'of', 'study', 'databases.', 'Perform', 'analysis', 'and', 'programming', 'tasks', 'in', 'a', 'data', 'processing', 'environment.', 'Required', 'Qualifications', "Bachelor's", 'degree', 'in', 'computer', 'science', 'or', 'a', 'related', 'field', 'and', 'three', 'years', 'of', 'experience.', 'SQL(SQL', 'Server', 'or', 'Oracle)', 'experience', 'and', 'basic', 'knowledge', 'of', 'relational', 'databases.', 'Strong', 'organizational,', 'communication,', 'and', 'documentation', 'skills.', 'Ability', 'to', 'maintain', 'calm', 'and', 'composure', 'in', 'light', 'of', 'a', 'multitude', 'of', 'tasks', 'and', 'deadlines.', 'Preferred', 'Qualifications', 'Experience', 'in', 'R', 'or', 'Python.', 'Knowledge', 'in', 'NoSQL', 'databases,', 'such', 'as', 'MongoDB.', 'Working', 'Conditions', '/', 'Demands', 'Must', 'be', 'able', 'to', 'perform', 'essential', 'job', 'functions', 'with', 'or', 'without', 'an', 'accommodation.', 'Work', 'Location', 'IUPUI', 'campus', 'Indianapolis,', 'Indiana', 'Job', 'Classification', 'Salary', 'Plan:', 'PAE', 'Salary', 'Grade:', '3IT', 'FLSA:', 'Exempt', 'Job', 'Function:', 'Information', 'Technology', 'Posting', 'Disclaimer', 'Due',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 'If', 'you', 'wish', 'to', 'include', 'a', 'cover', 'letter,', 'you', 'may', 'include', 'it', 'with', 'your', 'resume', 'when', 'uploading', 'attachments.', 'Equal', 'Employment', 'Opportunity', 'Indiana',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 'Campus', 'Safety', 'and', 'Security', 'The', 'Annual', 'Security', 'and', 'Fire', 'Safety', 'Report,', 'containing', 'policy', 'statements,', 'crime', 'and', 'fire', 'statistics', 'for', 'all', 'Indiana', 'University', 'campuses,', 'is', 'available', 'online.', 'You', 'may', 'also', 'request', 'a', 'physical', 'copy', 'by', 'emailing', 'IU', 'Public', 'Safety', 'at', 'iups@iu.edu', 'or', 'by', 'visiting', 'IUPD.', 'Contact', 'Us', 'Request', 'Support', 'Telephone:', '812-856-1234']</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</si>
  <si>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</si>
  <si>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['The', 'Role', 'Come', 'help', 'our', 'customers', 'learn', 'more', 'about', 'the', 'world.', 'Below', 'is', 'a', 'small', 'sample', 'of', 'the', 'questions', 'we’ve', 'asked', 'of', 'our', 'data', 'over', 'the', 'last', 'year.', 'Did', 'Lyft’s', 'prospects', 'improve', 'in', 'politically', 'progressive', 'areas', 'in', 'the', 'aftermath', 'of', 'Uber’s', 'press', 'woes?', 'Is', 'Amazon’s', 'revenue', 'growth', 'in', 'the', 'fourth', 'quarter', 'primarily', 'driven', 'by', 'customers', 'in', 'rural', 'areas?', 'How', 'did', 'the', 'path', 'of', 'the', 'solar', 'eclipse', 'affect', 'hotel', 'bookings', 'across', 'the', 'United', 'States?', 'As',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 'You', 'You',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 'You', 'are', 'a', 'gifted', 'communicator', 'and', 'are', 'passionate', 'about', 'helping', 'others', 'make', 'sense', 'of', 'data.', 'You', 'are', 'comfortable', 'juggling', 'multiple', 'projects', 'at', 'one', 'time', 'and', 'relish', 'the', 'opportunity', 'to', 'empower', 'leaders', 'in', 'finance,', 'technology,', 'and', 'consumer', 'goods', 'with', 'data', 'to', 'shape', 'their', 'long', 'term', 'strategy.', 'Requirements', '1+', 'years', 'of', 'SQL', 'experience', 'Ability', 'to', 'communicate', 'findings', 'to', 'non-experts', 'Desire', 'to', 'learn', 'data', 'modeling', 'technologies', '(python,', 'spark)', 'and', 'build', 'on', 'statistical', 'knowledge', 'Bachelors', 'in', 'social', 'science', '(Economics,', 'Sociology,', '...),', 'related', 'discipline', 'or', 'equivalent', 'experience', 'Excited', 'by', 'a', 'high', 'learning', 'curve', 'Excellent', 'written', 'and', 'oral', 'communicator', 'Compensation', 'and', 'Benefits', 'Highly', 'competitive', 'salary', 'and', 'benefits', 'Stock', 'grants', 'pre-IPO', 'at', 'a', 'company', 'backed', 'by', 'top', 'investors', 'Take', 'unlimited,', 'responsible', 'vacation', 'About', 'Us', 'Edison',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 'As', 'a', 'team,', 'we’re', 'collaborative,', 'engaged,', 'and', 'committed', 'to', 'continually', 'improving', 'as', 'we', 'serve', 'our', 'mission.', 'None', 'of', 'us', 'are', 'on', 'an', 'island--', 'we', 'trust', 'our', 'teammates', 'to', 'lend', 'a', 'hand', 'when', 'we’re', 'stuck', 'and', 'our', 'egos', 'take', 'a', 'backseat', 'to', 'figuring', 'out', 'the', 'best', 'approach', 'to', 'tackling', 'problems.', 'We’re', 'energized', 'by', 'tough', 'problems', 'and', 'are', 'excited', 'to', 'know', 'that', 'a', 'challenge', 'ahead', 'of', 'us', 'does', 'not', 'have', 'a', 'textbook', 'solution.', 'Finally,', 'we’re', 'always', 'in', 'a', 'posture', 'of', 'learning--', 'there', 'is', 'a', 'lot', 'we', 'do', 'not', 'know', 'but', 'that', 'does', 'not', 'hold', 'us', 'back', 'from', 'making', 'an', 'attempt', 'at', 'solutions.', 'We', 'lead', 'thorough', 'blameless', 'postmortems', 'to', 'become', 'better', 'analysts,', 'scientists,', 'and', 'leaders.', 'We', 'do', 'not', 'discriminate', 'based', 'upon', 'race,', 'religion,', 'color,', 'national', 'origin,', 'sex', '(including', 'pregnancy,', 'childbirth,', 'reproductive', 'health', 'decisions,', 'or', 'related', 'medical', 'conditions),', 'sexual', 'orientation,', 'gender', 'identity,', 'gender', 'expression,', 'age,', 'status', 'as', 'a', 'protected', 'veteran,', 'status', 'as', 'an', 'individual', 'with', 'a', 'disability,', 'genetic', 'information,', 'political', 'views', 'or', 'activity,', 'or', 'other', 'applicable', 'legally', 'protected', 'characteristics.']</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</si>
  <si>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</si>
  <si>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['Experience:', '5+', 'Years', 'Clearance:', 'Top', 'Secret', '/', 'SCI', 'Eligible', 'AERMOR', 'LLC', 'is', 'qualified', 'candidates', 'to', 'provide', 'technical', 'and', 'analytical', 'support', 'for', 'FCC', 'OCA', 'in', 'support', 'of', 'all', 'OCA', 'inspections.', 'Candidates', 'shall', 'perform', 'a', 'wide', 'variety', 'of', 'technical', 'support', 'services', 'and', 'functions', 'required', 'to', 'meet', 'the', 'mission', 'of', 'FCC', 'OCA', 'to', 'enhance', 'overall', 'DoDIN-N', 'readiness', 'and', 'security.', 'Responsibilities', 'Include:', 'Process,', 'inspect,', 'cleanse,', 'transform,', 'and', 'model', 'data', 'to', 'discover', 'useful', 'information,', 'informing', 'conclusions,', 'and', 'supporting', 'decision-making.', 'Conduct', 'technical', 'analyses', 'and', 'develop', 'reports', '(e.g.,', 'General', 'reports:', 'detailed,', 'grouped,', 'crosstab,', 'column,', 'query', 'reports,', 'etc.)', 'related', 'to', 'cybersecurity', 'and', 'cyber', 'operations.', 'Analyze', 'inspection', 'findings', 'for', 'the', 'compilation', 'of', 'quarterly', 'and', 'annual', 'lessons', 'learned.', 'Support', 'future', 'analysis', 'efforts,', 'perform', 'detailed', 'studies,', 'and', 'execute', 'pilot', 'programs', 'as', 'determined', 'by', 'OCA,', 'draft', 'instructions,', 'or', 'conduct', 'post-inspection', 'follow-up/research/analysis', 'and', 'includes,', 'but', 'is', 'not', 'limited', 'to:', 'Provide', 'detailed', 'analysis', 'of', 'cybersecurity', 'inspections', '(i.e.,', 'CCORIs,', 'CCRIs,', 'CSIs,', 'SAV', 'results)', 'in', 'a', 'manner', 'that', 'ensures', 'OCA', 'and', 'Onsite', 'leadership', 'understands', 'the', 'Navy’s', 'cybersecurity', 'posture,', 'the', 'status', 'of', 'trends', 'in', 'cybersecurity', 'findings,', 'and', 'aids', 'inspected', 'site', 'prioritization', 'of', 'mitigation', 'and', 'remediation', 'efforts.', 'Provide', 'cybersecurity', 'and', 'programmatic', 'analysis', 'to', 'identify', 'vulnerabilities', 'across', 'multiple', 'Navy', 'platforms,', 'programs,', 'and', 'Enterprise', 'Networks', 'that', 'may', 'be', 'systemic', 'in', 'IT', 'infrastructure', 'and', 'its', 'assets.', 'Publish', 'cybersecurity', 'results', 'and', 'other', 'products', 'such', 'as', 'visualizations', 'and/or', 'Responsible,', 'Accountable,', 'Consulted,', 'and', 'Informed', '(RACI)', 'documents', 'within', 'FCCs', 'unclassified/classified', 'portals.', 'Develop', 'trend', 'data', 'from', 'completed', 'cybersecurity', 'inspections/assessments.', 'Compile', 'and', 'provide', 'ad', 'hoc', 'and', 'recurring', 'cybersecurity', 'inspection', 'metrics', 'and', 'trend', 'reports.', 'Develop', 'technical', 'reports,', 'standard', 'operating', 'procedures', '(SOPs),', 'briefings,', 'messages,', 'information', 'papers,', 'and', 'other', 'reporting', 'formats', 'for', 'analytical', 'results.', 'Present', 'trends,', 'findings,', 'and', 'results', 'to', 'Navy', 'leadership', 'in', 'dashboard', 'formats.', 'Communicate', 'analysis', 'results', 'to', 'management', 'via', 'reports,', 'visualizations,', 'etc.', 'Develop', 'SharePoint', 'Dashboards', 'and', 'administer', 'user', 'permissions', 'Adhere', 'to', 'established', 'Navy', 'and', 'DoD', 'policies', 'and', 'procedures', 'Required', 'Skills', 'and', 'Experience:', 'Minimal', 'of', '5', 'years', 'of', 'experience', 'in', 'data', 'management,', 'analytics', 'using', 'technologies', 'such', 'as', 'Tableau,', 'Microsoft', 'Power', 'BI', 'and', 'the', 'like,', 'SQL,', 'and', 'query', 'Syntax', '3', 'years', 'of', 'experience', 'working', 'in', 'dynamic', 'cross-competency', 'teams', 'Experience', 'remediating', 'data', 'issues,', 'documenting', 'Source', 'to', 'Target', 'Mapping', 'of', 'Data', 'Sources', 'Experience', 'with', 'conceptual', 'Data', 'modes', 'Creation', 'and', 'Input', 'Ability', 'to', 'analyze,', 'summarize', 'and', 'characterize', 'large', 'or', 'small', 'data', 'sets', 'with', 'varying', 'degrees', 'of', 'fidelity', 'or', 'quality;', 'ability', 'to', 'identify', 'and', 'explain', 'any', 'insights', 'or', 'patterns', 'within', 'them', 'Strong', 'expertise', 'in', 'designing,', 'developing,', 'and', 'implementing', 'reports,', 'visualizations,', 'and', 'dashboards', 'Possess', 'a', 'bachelor’s', 'degree', 'or', 'higher', 'from', 'an', 'accredited', 'university', 'in', 'automated', 'data', 'management', 'DoD', '8570.01-M', 'IAT', 'Level', 'II', 'Education:', 'Bachelor’s', 'degree', 'in', 'a', 'related', 'field,', 'or', 'equivalent', 'education', 'or', 'experience', 'and', 'related', 'training', 'Apply', 'Now', 'For', 'more', 'information', 'contact:', 'careers@aermor.com']</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</si>
  <si>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</si>
  <si>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['We', 'are', 'seeking', 'a', 'data', 'analyst', 'with', 'proven', 'experience', 'in', 'data', 'driven', 'decision', 'making', 'to', 'join', 'our', 'growing', 'team.', 'You', 'will', 'work', 'with', 'the', 'R&amp;D', 'teams', 'to', 'provide', 'data', 'summaries', 'and', 'insight', 'to', 'large', 'biochemistry', 'data', 'sets', 'to', 'drive', 'design', 'decisions', 'for', 'products', 'in', 'development.', 'Who', 'we', 'are:', 'We', 'are', 'a', 'fast-growing', 'life', 'sciences', 'tools', 'company,', 'passionate', 'about', 'increasing', 'the', 'information', 'content', 'of', 'molecular', 'diagnostics', 'data', 'to', 'drive', 'better', 'decision-making.', 'We', 'use', 'state', 'of', 'the', 'art', 'methods', 'to', 'analyze', 'and', 'improve', 'information', 'content', 'from', 'widely', 'used', 'life', 'science', 'instruments.', 'You', 'will', 'join', 'a', 'team', 'of', 'software', 'developers,', 'data', 'scientists,', 'and', 'assay', 'scientists', 'in', 'a', 'well-funded,', 'exciting', 'startup', 'environment.', 'We', 'are', 'developing', 'analytical,', 'statistical,', 'and', 'visualization', 'algorithms', 'and', 'implementing', 'tools', 'and', 'software', 'pipelines', 'used', 'to', 'analyze', 'large', 'multidimensional', 'biological', 'datasets,', 'e.g.', 'DNA/RNA', 'data.', 'What', 'you', 'will', 'be', 'responsible', 'for:', '·', 'Verification', 'data', 'analysis', 'of', 'qPCR', 'data', 'for', 'R&amp;D', 'teams', '·', 'Data', 'analysis', 'of', 'qPCR', 'data', 'for', 'external', 'Alpha/Beta', 'studies', '·', 'qPCR', 'assay', 'and', 'software', 'integration', 'verification', 'testing', '·', 'User', 'Acceptance', 'Testing', 'of', 'production', 'software', '·', 'Documenting', 'analyses', 'in', 'an', 'electronic', 'notebook', '·', 'Trainings', 'to', 'new', 'hires', 'on', 'internal', 'tools', 'used', 'for', 'data', 'analysis', '·', 'Creating', 'plots', 'and', 'graphical', 'displays', 'of', 'results', '·', 'Writing', 'of', 'protocols', 'and', 'reports', '·', 'Presenting', 'summaries', 'to', 'team', 'members', '·', 'Other', 'duties', 'as', 'seen', 'fit', 'Your', 'ideal', 'qualifications:', 'You', 'are', 'a', 'collaborative,', 'strong', 'communicator', 'who', 'effectively', 'adjusts', 'to', 'technical', 'and', 'non-technical', 'audiences.', 'You', 'are', 'able', 'to', 'prioritize', 'and', 'deliver', 'results', 'with', 'a', 'high', 'emphasis', 'on', 'quality,', 'technical', 'rigor,', 'and', 'attention', 'to', 'detail.', 'You', 'love', 'working', 'in', 'a', 'fast-paced', 'environment', 'that', 'rewards', 'innovation', 'and', 'creativity.', '·', '3-5+', 'years', 'professional', 'experience,', 'ideally', 'in', 'biotech', 'or', 'related', 'industries', '·', 'Strong', 'problem-solving', 'skills', 'and', 'demonstrated', 'knowledge', 'of', 'data', 'analysis', '·', 'Experience', 'using', 'statistical', 'programs', 'and', 'languages', '(R,', 'JMP,', 'Excel)', 'to', 'manipulate', 'data', 'and', 'draw', 'insights', 'from', 'large', 'data', 'sets', '·', 'Experience', 'with', 'biochemistry-related', 'data', 'and', 'troubleshooting', 'is', 'preferred', '·', 'Excellent', 'communication', 'and', 'presentation', 'skills', '·', 'This', 'position', 'will', 'be', 'based', 'in', 'Carlsbad,', 'California']</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</si>
  <si>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</si>
  <si>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['Minimum', 'Qualifications', '2', 'years', 'of', 'experience', 'working', 'with', 'data', 'sets', '2', 'years', 'of', 'experience', 'performing', 'data', 'analysis', 'in', 'a', 'business', 'setting', '1', 'year', 'of', 'experience', 'using', 'SQL', 'or', 'other', 'querying', 'languages', 'to', 'create', 'data', 'sets', 'Experience', 'working', 'within', 'the', 'business', 'to', 'create', 'strategic', 'actionable', 'takeaways,', 'provide', 'solutions', 'and', 'expose', 'areas', 'of', 'opportunity', 'Basic', 'statistical', 'knowledge', 'and', 'how', 'to', 'apply', 'it', 'in', 'a', 'business', 'environment', 'Demonstrated', 'experience', 'visualizing', '(e.g.', 'Tableau,', 'PowerBI', 'etc.)', 'Demonstrated', 'ability', 'to', 'execute', 'end-to-end', 'data', 'analysis', 'projects', 'Preferred', 'Qualifications', '4', 'years', 'of', 'experience', 'working', 'with', 'data', 'sets', '4', 'years', 'of', 'experience', 'performing', 'data', 'analysis', 'in', 'a', 'business', 'setting', '3', 'years', 'of', 'experience', 'using', 'SQL', 'or', 'other', 'querying', 'languages', 'to', 'create', 'data', 'sets', 'Bachelor’s', 'degree', 'in', 'mathematics,', 'applied', 'statistics', 'or', 'a', 'related', 'field', 'Proficiency', 'in', 'the', 'Microsoft', 'Office', 'suite', 'Proficient', 'knowledge', 'of', 'business/industry', 'domain', 'Job', 'Summary', 'The', 'Data', 'Analyst', 'specializes', 'in', 'organizing', 'and', 'analyzing', 'data', 'from', 'various', 'sources', 'with', 'the', 'purpose', 'of', 'turning', 'numbers', 'into', 'information', 'to', 'influence', 'decision', 'making.', 'A', 'Data', 'Analyst', 'uses', 'a', 'range', 'of', 'tools', 'and', 'methodologies,', 'including', 'statistics', 'and', 'technical', 'expertise', 'to', 'generate', 'results', 'that', 'highlight', 'useful', 'insights', 'and', 'expose', 'areas', 'of', 'opportunities.', 'Responsibilities', 'Drive', 'analytical', 'decision', 'making', 'on', 'a', 'wide', 'range', 'of', 'initiatives', 'Analyze', 'data', 'with', 'standard', 'statistical', 'methods,', 'interpret', 'results,', 'and', 'provide', 'written', 'and', 'oral', 'summaries', 'of', 'data', 'analyses', 'Effectively', 'summarize', 'and', 'simplify', 'analysis', 'results', 'that', 'are', 'to', 'be', 'shared', 'with', 'teammates', 'and', 'business', 'partners', 'through', 'a', 'wide', 'variety', 'of', 'mediums', 'Work', 'closely', 'with', 'our', 'IT', 'peers', 'to', 'create', 'holistic', 'analytic', 'solutions', 'Work', 'as', 'an', 'extension', 'of', 'business', 'partners', 'to', 'consult', 'with', 'and', 'communicate', 'the', 'needs', 'back', 'to', 'our', 'technology', 'team', 'Provide', 'relevant', 'analysis', 'to', 'help', 'senior', 'leaders', 'make', 'data', 'driven', 'decisions', 'Disclaimer', 'This', 'is', 'an', 'outline', 'of', 'the', 'primary', 'responsibilities', 'of', 'this', 'position.', 'As', 'with', 'everything', 'in', 'life,', 'things', 'change.', 'The', 'tasks', 'and', 'responsibilities', 'can', 'be', 'changed,', 'added', 'to,', 'removed,', 'amended,', 'deleted', 'and', 'modified', 'at', 'any', 'time', 'by', 'the', 'leadership', 'group.']</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</si>
  <si>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</si>
  <si>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['About', 'Us', 'At', 'Cloudflare,', 'we', 'have', 'our', 'eyes', 'set', 'on', 'an', 'ambitious', 'goal:', 'to', 'help', 'build', 'a', 'better', 'Internet.', 'Today', 'the', 'company', 'runs', 'one', 'of', 'the', "world's", 'largest', 'networks', 'that', 'powers', 'approximately', '25', 'million', 'Internet', 'properties,', 'for', 'customers', 'ranging', 'from', 'individual', 'bloggers', 'to', 'SMBs', 'to', 'Fortune', '500', 'companies', 'Cloudflare', 'protects', 'and', 'accelerates', 'any', 'Internet', 'application', 'online', 'without', 'adding', 'hardware,', 'installing', 'software,', 'or', 'changing', 'a', 'line', 'of', 'code.', 'Internet', 'properties', 'powered', 'by', 'Cloudflare', 'have', 'all', 'web', 'traffic', 'routed', 'through', 'its', 'intelligent', 'global', 'network,', 'which', 'gets', 'smarter', 'with', 'every', 'request.', 'As', 'a', 'result,', 'they', 'see', 'significant', 'improvement', 'in', 'performance', 'and', 'a', 'decrease', 'in', 'spam', 'and', 'other', 'attacks.', 'Cloudflare', 'was', 'named', 'to', 'Entrepreneur', "Magazine's", 'Top', 'Company', 'Cultures', 'list', 'and', 'ranked', 'among', 'the', "World's", 'Most', 'Innovative', 'Companies', 'by', 'Fast', 'Company.', 'We',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 'About', 'the', 'department', 'Cloudflare',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 'About', 'the', 'role', 'As',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 'What', 'we', 'look', 'for:', 'Data', 'analysis,', 'Business', 'Analysis,', 'Storytelling,', 'Strong', 'Business', '&amp;', 'Product', 'Acumen,', 'Cross-functional', 'Collaboration,', 'Creative', 'Problem', 'Solving,', 'Agile', 'What', "you'll", 'do', 'Fundamental', 'understanding', 'of', 'the',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 'Examples', 'of', 'desirable', 'skills,', 'knowledge', 'and', 'experience', "Bachelor's", 'or', "Master's", 'Degree', 'in', 'Computer', 'Science', 'or', 'Engineering', 'or', 'related', 'experience', 'required.', 'Data', 'analyst', 'experience', 'ideally', 'in', 'a', 'large', 'scale', 'environment', '(PBs', 'scale,', 'globally', 'distributed', 'teams).', 'Proven', 'results', 'oriented', 'analysis', 'that', 'helped', 'support', 'positive', 'change', 'in', 'the', 'business', 'strategy.', 'Experience', 'in', 'Python,', 'R,', 'SQL,', 'Tableau,', 'Google', 'Analytics,', 'Hive', 'and', 'BigQuery', '(or', 'any', 'other', 'Big', 'data/Cloud', 'equivalent)', 'etc.', 'Capable', 'of', 'working', 'closely', 'with', 'business', 'including', 'but', 'not', 'limited', 'to,', 'Engineering,', 'Sales,', 'Marketing,', 'and', 'Product', 'teams', 'to', 'ensure', 'data', 'initiatives', 'are', 'aligned', 'with', 'business', 'needs', 'and', 'is', 'of', 'high', 'quality.', 'Experience', 'with', 'a', 'fast-growing', 'SaaS', 'business', 'based', 'company', 'is', 'preferred.', 'What', 'Makes', 'Cloudflare', 'Special?', "We're", 'not', 'just', 'a', 'highly', 'ambitious,', 'large-scale', 'technology', 'company.', "We're", 'a', 'highly', 'ambitious,', 'large-scale', 'technology', 'company', 'with', 'a', 'soul.', 'Fundamental', 'to', 'our', 'mission', 'to', 'help', 'build', 'a', 'better', 'Internet', 'is', 'protecting', 'the', 'free', 'and', 'open', 'Internet.', 'Project', 'Galileo:', 'We', 'equip', 'politically', 'and', 'artistically', 'important', 'organizations', 'and', 'journalists', 'with', 'powerful', 'tools', 'to', 'defend', 'themselves', 'against', 'attacks', 'that', 'would', 'otherwise', 'censor', 'their', 'work,', 'technology', 'already', 'used', 'by', "Cloudflare's", 'enterprise', 'customers--at', 'no', 'cost.', 'Athenian', 'Project:', 'We', 'created', 'Athenian', 'Project', 'to', 'ensure', 'that', 'state', 'and', 'local', 'governments', 'have', 'the', 'highest', 'level', 'of', 'protection', 'and', 'reliability', 'for', 'free,', 'so', 'that', 'their', 'constituents', 'have', 'access', 'to', 'election', 'information', 'and', 'voter', 'registration.', 'Path', 'Forward', 'Partnership:', 'Since', '2016,', 'we', 'have', 'partnered', 'with', 'Path', 'Forward,', 'a', 'nonprofit', 'organization,', 'to', 'create', '16-week', 'positions', 'for', 'mid-career', 'professionals', 'who', 'want', 'to', 'get', 'back', 'to', 'the', 'workplace', 'after', 'taking', 'time', 'off', 'to', 'care', 'for', 'a', 'child,', 'parent,', 'or', 'loved', 'one.', '1.1.1.1:',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'commitment', 'and', 'ensure', 'that', 'no', 'user', 'data', 'is', 'sold', 'to', 'advertisers', 'or', 'used', 'to', 'target', 'consumers.', 'Sound', 'like', 'something', "you'd", 'like', 'to', 'be', 'a', 'part', 'of?', "We'd", 'love', 'to', 'hear', 'from', 'you!', 'This', 'position', 'may', 'require', 'access', 'to', 'information', 'protected', 'under', 'U.S.', 'export', 'control', 'laws,', 'including', 'the', 'U.S.', 'Export', 'Administration', 'Regulations.', 'Please', 'note', 'that', 'any', 'offer', 'of', 'employment', 'may', 'be', 'conditioned', 'on', 'your', 'authorization', 'to', 'receive', 'software', 'or', 'technology', 'controlled', 'under', 'these', 'U.S.', 'export', 'laws', 'without', 'sponsorship', 'for', 'an', 'export', 'license.', 'Cloudflare',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 'Cloudflare',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</si>
  <si>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</si>
  <si>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['The', 'Links', 'Data', 'Analyst', 'is', 'focused', 'on', 'supporting', 'the', 'data', 'needs', 'of', 'multiple', 'Links', 'Department', 'Programs.', 'Links', 'Programs', '(Gateway', 'to', 'College,', 'YES', 'to', 'College,', 'Future', 'Connect,', 'and', 'PDX', 'Bridge)', 'are', 'all', 'funded', 'through', 'contracts', 'and', 'grants', 'and', 'require', 'close', 'data', 'monitoring,', 'reporting', 'and', 'connecting', 'with', 'staff.', 'The', 'Data', 'Analyst', 'reports', 'to', 'the', 'Director', 'of', 'Links,', 'but', 'has', 'regular', 'engagement', 'with', 'Links', 'Program', 'Managers', 'and', 'staff,', 'as', 'well', 'as,', 'other', 'PCC', 'departments.', 'The', 'Data', 'Analyst', 'performs', 'a', 'wide', 'range', 'of', 'data', 'management', 'responsibilities', 'related', 'to', 'student', 'enrollment,', 'demographics,', 'academic', 'performance,', 'persistence,', 'and', 'completion.', 'The', 'Data', 'Analyst', 'provides', 'leadership', 'for', 'data', 'needs', 'for', 'the', 'department,', 'manages', 'projects,', 'and', 'supports', 'and', 'trains', 'staff.', 'The', 'analyst', 'works', 'with', 'data', 'from', 'a', 'variety', 'of', 'sources,', 'manages', 'and', 'analyzes', 'data,', 'and', 'uses', 'applications', 'software', 'to', 'create', 'detailed', 'reports', 'and', 'other', 'research', 'documents.', 'The', 'Data', 'Analyst', 'interacts', 'with', 'a', 'diverse', 'set', 'of', 'individuals', 'including', 'administrators,', 'staff,', 'and', 'representatives', 'from', 'external', 'organizations.', 'Candidate', 'Profile', 'These', 'qualifications,', 'skills', 'and', 'abilities', 'are', 'critical', 'for', 'success', 'in', 'this', 'position.', 'Throughout', 'the', 'screening', 'process,', 'you', 'will', 'be', 'evaluated', 'based', 'on', 'the', 'demonstration', 'of', 'these', 'qualifications.', 'Experience', 'working', 'closely', 'with', 'stakeholders', 'and', 'operations', 'team', 'to', 'understand', 'project', 'goals', 'and', 'execute', 'reporting', 'and', 'queries', 'to', 'meet', 'project', 'timelines', 'Experience', 'extracting', 'raw', 'data', 'from', 'multiple', 'sources', 'for', 'doing', 'analysis', 'Demonstrated', 'experience', 'using', 'data', 'to', 'tell', 'stories', 'about', 'the', 'mission/vision', 'of', 'an', 'organization', 'Strong', 'written', 'and', 'verbal', 'communication', 'skills', 'Experience', 'with', 'project', 'management', 'specific', 'to', 'compliance', 'based', 'or', 'marketing', 'based', 'reporting', 'Experience', 'building', 'interactive', 'dashboards', 'as', 'a', 'means', 'for', 'stakeholders', 'to', 'interact', 'with', 'data', 'Minimum', 'Qualifications', 'To', 'be', 'considered,', 'your', 'application', 'must', 'demonstrate', 'these', 'minimum', 'qualifications.', '(Experience', 'is', 'calculated', 'based', 'on', 'the', 'start', 'and', 'end', 'dates', 'you', 'provide', 'multiplied', 'by', 'the', 'number', 'of', 'hours', 'per', 'week', 'worked).', 'BS', 'in', 'Mathematics,', 'Economics,', 'Computer', 'Science,', 'Information', 'Management,', 'Statistics,', 'or', 'other', 'research-oriented', 'discipline', '(experience', 'performing', 'the', 'duties', 'of', 'the', 'job', 'may', 'substitute', 'for', 'the', 'degree', 'requirement', 'on', 'a', 'year', 'for', 'year', 'basis)', 'Three', 'years', 'of', 'professional', 'experience', 'as', 'a', 'data', 'analyst', 'or', 'similar', 'position', 'Preferred', 'Qualifications', 'Experience', 'working', 'in', 'an', 'educational', 'setting', 'Knowledge', 'and', 'experience', 'working', 'with', 'SQL', 'and', 'Tableau', 'Position', 'Grade', '4', 'Starting', 'Salary', 'Expectations', '$52,157', 'to', '$55,875', '(Step', '3);', 'based', 'on', 'qualifications,', 'experience,', 'and', 'internal', 'equity.', 'Position', 'Grade', 'Salary', 'Range', '$52157', 'to', '$90445', 'Annual', 'Salary', 'FTE', '1', 'PCC', 'Benefits', 'PCC', 'offers', 'a', 'comprehensive', 'benefit', 'package', 'designed', 'to', 'provide', 'employees', 'and', 'their', 'families,', 'including', 'domestic', 'partners,', 'with', 'access', 'to', 'a', 'broad', 'range', 'of', 'benefit', 'options.', 'Includes', 'Health,', 'Dental,', 'and', 'Vision', 'options,', 'Group', 'Life,', 'Long-term', 'Disability,', 'Long-term', 'Care,', 'and', 'Auto', 'and', 'Home', 'Insurance', 'programs.', 'PCC', 'currently', 'fully', 'funds', 'the', 'Oregon', 'Public', 'Employees', 'Retirement', 'System', '(PERS/OPSRP)', 'pension', 'and', 'contributes', 'an', 'additional', '6%', 'into', 'the', "employee's", 'Individual', 'Account', 'Program', 'under', 'PERS/OPSRP.', 'PCC', 'offers', 'a', 'tax', 'deferred', 'annuity', 'program', 'and', 'a', 'deferred', 'compensation', 'program', 'where', 'employees', 'may', 'save', 'additional', 'pre-tax', 'dollars', 'for', 'retirement.', 'Additionally,', 'PCC', 'provides', 'a', 'tuition', 'waiver', 'for', 'you,', 'your', 'spouse/domestic', 'partner,', 'and', 'dependent', 'children', 'under', '24', 'years', 'of', 'age,', 'as', 'well', 'as', 'partial', 'tuition', 'reimbursement', 'for', 'full-time', 'employees', 'at', 'other', 'accredited', 'institutions.', 'Please', 'note:', 'Temporary', 'Academic', 'Professional', 'employees', 'are', 'not', 'eligible', 'for', 'Personal', 'Leave', 'Days,', 'Life', 'Insurance,', 'Long-term', 'Disability,', 'or', 'AD&amp;D', 'Insurance.', 'Paid', 'Leave:', '(Pro-rated', 'by', 'FTE', 'for', 'Part-Time', 'Employees)', 'Starts', 'at', '13.33', 'hours', 'of', 'vacation', 'leave', 'per', 'month', '(additional', 'vacation', 'hours', 'with', 'years', 'of', 'services)', '1', 'day', 'of', 'sick', 'leave', 'per', 'month', '11', 'holidays', '3', 'additional', 'personal', 'leave', 'days', 'per', 'year', 'View', 'a', 'complete', 'list', 'of', 'PCC', 'benefits.', 'Working', 'Conditions', 'and', 'Physical', 'Requirements', 'WORK', 'ENVIRONMENT:', 'Work', 'is', 'performed', 'in', 'an', 'office', 'environment.', 'PHYSICAL', 'REQUIREMENTS:', 'Position', 'involves', 'sitting', 'for', 'extended', 'periods', 'of', 'time', 'while', 'working', 'at', 'a', 'computer', 'terminal.', 'Background', 'Check', 'Required', 'Yes', 'Portland', 'Community', 'College', 'complies', 'with', 'the', 'Oregon', "Veterans'", 'Preference', 'in', 'Public', 'Employment', 'law', 'which', 'provides', 'qualifying', 'veterans', 'and', 'disabled', 'veterans', 'with', 'preference', 'in', 'employment.', 'You', 'will', 'be', 'given', 'instructions', 'during', 'the', 'application', 'process', 'to', 'claim', "Veterans'", 'Preference', 'in', 'the', 'recruitment', 'of', 'this', 'position,', 'and', 'to', 'provide', 'the', 'documents', 'required', 'for', 'verification', 'of', 'eligibility.', 'Please', 'do', 'not', 'send', 'your', 'documentation', 'to', 'the', 'hiring', 'manager', 'directly.', 'For', 'verification', 'of', 'eligibility,', 'please', 'submit', 'the', 'following', 'documentation:', 'Veterans:', 'DD214', 'Disabled', 'Veterans:', 'DD214', 'and', 'Letter', 'from', 'the', 'Department', 'of', 'VA', 'Portland', 'Community', 'College', 'is', 'committed', 'to', 'hiring', 'and', 'retaining', 'a', 'diverse', 'workforce.', 'We', 'are', 'an', 'Equal', 'Opportunity', 'Employer,', 'making', 'decisions', 'without', 'regard', 'to', 'race,', 'color,', 'religion,', 'sex,', 'sexual', 'orientation,', 'gender', 'identity,', 'national', 'origin,',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</si>
  <si>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</si>
  <si>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['Who', 'We', 'Are:', 'Storyblocks', 'is', 'a', 'different', 'kind', 'of', 'content', 'company', 'delivering', 'a', 'fresh', 'approach', 'to', 'meet', 'the', 'creative', 'needs', 'of', 'a', 'new', 'generation', 'of', 'storytellers.', 'Built', 'on', 'the', 'belief', 'that', 'all', 'stories', 'deserve', 'a', 'chance', 'to', 'be', 'told,', 'Storyblocks', 'provides', 'video,', 'audio,', 'images', 'and', 'easy', 'to', 'use', 'creative', 'tools', 'through', 'its', 'unique', 'subscription', 'model.', 'By', 'offering', 'unlimited', 'downloads', 'and', 'continually', 'adding', 'fresh', 'content,', 'Storyblocks', 'challenges', 'the', 'paradigm', 'that', 'your', 'ambitious', 'vision', 'requires', 'deep', 'pockets.', 'We', 'are', 'committed', 'to', 'empowering', 'storytellers', 'by', 'removing', 'creative', 'barriers', 'and', 'democratizing', 'video', 'creation.', 'Driven', 'by', 'a', 'set', 'of', 'five', 'company', 'core', 'values,', 'our', 'culture', 'is', 'shaped', 'by', 'a', 'love', 'for', 'data,', 'fearless', 'communication,', 'community,', 'zero', 'egos,', 'and', 'everyone', 'emptying', 'the', 'dishwasher', '(both', 'literally', 'and', 'figuratively).', 'Headquartered', 'in', 'Arlington,', 'Virginia,', 'Storyblocks', 'has', 'been', 'recognized', 'as', 'one', 'of', 'Washington', "D.C.'s", 'Top', 'Workplaces', 'by', 'The', 'Washington', 'Post,', 'among', 'the', 'Best', 'Places', 'to', 'Work', 'by', 'the', 'Washington', 'Business', 'Journal,', 'and', 'by', 'the', 'Washingtonian', 'as', 'one', 'of', "DC's", '50', 'Great', 'Places', 'to', 'Work.', 'COVID-19', 'Update:', 'Storyblocks', 'has', 'adjusted', 'to', 'the', 'COVID-19', 'pandemic', 'by', 'creating', 'a', 'flexible,', 'work-from-home', 'environment.', 'All', 'employees', 'are', 'free', 'to', 'work', 'from', 'wherever', 'they', 'like', 'through', 'at', 'least', 'June', '2021', '(or', 'later', 'depending', 'on', 'vaccine', 'rollouts).', 'Who', 'You', 'Are:', "We're", 'looking', 'for', 'an', 'Data', 'Analyst', 'to', 'help', 'us', 'deliver', 'business', 'intelligence', 'and', 'insights', 'to', 'every', 'function', 'of', 'the', 'organization!', 'The', 'right', 'candidate', 'will', 'have', 'deep', 'analytical', 'and', 'visualization', 'expertise', 'with', 'experience', 'in', 'B2B', 'sales', 'analytics.', 'If', "you're", 'excited', 'by', 'the', 'opportunity', 'to', 'get', 'exposure', 'to', 'multiple', 'problem', 'spaces', 'filled', 'with', 'challenging', 'and', 'interesting', 'questions', 'to', 'solve', 'with', 'data,', 'this', 'is', 'a', 'role', 'for', 'you!', 'What', "You'll", 'Do:', 'Thought', 'Partnership', 'Storyblocks', 'structures', 'its', 'teams', 'using', 'a', 'squad', 'model', '(i.e.', 'a', 'cross-functional', 'team)', 'in', 'which', 'our', 'analysts', 'collaborate', 'directly', 'with', 'a', 'Product', 'Manager,', 'a', 'Product', 'Designer,', 'and', 'Engineers', 'to', 'make', 'an', 'impact', 'on', 'the', 'business.', 'As', 'an', 'analyst', 'on', 'a', 'squad,', 'that', 'means', 'you', 'will:', 'contribute', 'to', 'high-level', 'strategic', 'conversations', 'within', 'your', 'squad', 'and', 'throughout', 'the', 'company', 'work', 'with', 'your', 'squad', 'lead', 'to', 'ask', 'and', 'answer', 'important', 'questions', 'that', 'drive', 'value', 'for', 'our', 'business', 'by', 'improving', 'our', 'understanding', 'of', 'our', 'customers', 'and', 'product', 'set', 'up', 'reporting', 'to', 'measure', 'your', "squad's", 'performance', 'while', 'also', 'using', 'your', 'expertise', 'to', 'inform', 'which', 'metrics', 'to', 'track', 'use', 'data', 'to', 'identify', 'and', 'own', 'high-value', 'problem', 'spaces', 'within', 'your', "squad's", 'purview', 'work', 'with', 'your', 'squad', 'lead', 'to', 'drive', 'iterative', 'development,', 'designing', 'experiments', 'to', 'test', 'hypotheses,', 'analyzing', 'the', 'results,', 'and', 'building', 'on', 'the', 'knowledge', 'gained', 'estimate', 'impact', 'to', 'inform', 'prioritization', 'decisions', 'and', 'tradeoffs', 'Core', 'Analytics', 'At', 'Storyblocks,', "you'll", 'use', 'your', 'analytical', 'prowess', 'to', 'its', 'fullest', 'extent.', 'That', 'means', 'you', 'will:', 'develop', 'and', 'maintain', 'data-driven', 'reporting', 'and', 'dashboards', 'extract,', 'clean,', 'transform,', 'and', 'visualize', 'data', 'to', 'inform', 'business', 'decisions', 'suggest', 'and', 'implement', 'improvements', 'to', 'data', 'infrastructure', 'break', 'down', 'and', 'solve', 'difficult', 'problems', 'with', 'data', 'use', 'both', 'databases', 'and', 'distributed', 'computing', 'technologies', 'to', 'manipulate', 'data', 'perform', 'statistical', 'analyses', 'to', 'determine', 'significance', 'and', 'help', 'stakeholders', 'make', 'decisions', 'What', 'You', 'Bring', 'to', 'the', 'Table:', 'Required', '3+', 'years', 'of', 'hands-on', 'analytics', 'experience', 'manipulating', 'large,', 'complex', 'data', 'sets', '1+', 'years', 'working', 'with', 'B2B', 'sales', 'teams', 'Expertise', 'in', 'data', 'manipulation,', 'ideally', 'using', 'at', 'least', 'one', 'of', 'SQL,', 'Python,', 'or', 'R', 'Experience', 'working', 'with', 'B2B', 'tools', '(Salesforce,', 'HubSpot,', 'etc.)', 'Experience', 'with', 'data', 'visualization', 'or', 'dashboarding', 'Comfort', 'breaking', 'down', 'and', 'attacking', 'open', 'ended', 'problems', 'Team', 'player', 'that', 'can', 'collaborate', 'and', 'communicate', 'with', 'people', 'across', 'all', 'levels', 'and', 'functions', 'Preferred', 'Experience', 'leading', 'projects', 'or', 'managing', 'others', 'Experience', 'with', 'executive-level', 'reporting', 'Familiarity', 'with', 'A/B', 'Testing', 'and', 'statistical', 'techniques', 'What', 'We', 'Bring', 'to', 'the', 'Table:', 'Competitive', 'and', 'fair', 'compensation:', 'We', 'believe', 'in', 'fair', 'pay--equal', 'pay', 'for', 'equal', 'work.', 'For', 'each', 'title,', 'we', 'have', 'consistently', 'applied', 'competitive', 'salary', 'bands', 'based', 'on', 'market', 'data', 'and', 'benchmarks.', 'What', "you've", 'been', 'paid', 'before,', 'fear', 'of', 'conflict,', 'or', 'willingness', 'to', 'negotiate', 'does', 'not', 'play', 'a', 'part.', 'Company-paid', 'medical:', 'Our', 'medical,', 'dental', 'and', 'vision', 'premiums', 'are', 'covered', '100%', 'for', 'you', 'and', 'your', 'dependents.', 'Paid', 'parental', 'leave:', 'Welcoming', 'new', 'family', 'members', 'is', 'exciting,', 'but', 'it', 'can', 'also', 'be', 'challenging.', 'We', 'offer', 'twelve', 'weeks', 'paid', 'leave', 'for', 'primary', 'caregivers', 'and', 'four', 'weeks', 'for', 'secondary', 'caregivers.', 'Additionally,', 'we', 'have', 'a', 'dedicated', 'private', 'nursing', 'room', 'available', 'to', 'new', 'parents.', 'Unlimited', 'vacation:', 'At', 'Storyblocks', 'we', 'take', 'vacation', 'seriously.', 'That', 'means', 'take', 'the', 'time', 'off', 'when', 'you', 'need', 'it.', "Don't", 'worry', 'about', 'tracking', 'hours', 'or', 'accounting', 'for', 'partial', 'days.', 'Typically', 'employees', 'take', 'about', 'three', 'or', 'four', 'weeks', 'each', 'year.', 'Flexible', 'work-from-home', 'options:', 'Much', 'of', 'our', 'workflow', 'is', 'online,', 'and', 'for', 'meetings,', 'we', 'have', 'dedicated', 'video-conferencing', 'setups.', 'As', 'long', 'as', 'you', 'deliver', 'results,', 'you', 'are', 'welcome', 'to', 'get', 'your', 'work', 'done', 'outside', 'of', 'the', 'office', 'or', 'during', 'unusual', 'times', 'when', 'desired.', 'Company-sponsored', 'mentorship', 'and', 'growth:', 'We', 'have', 'a', 'formal', 'mentorship', 'program', 'that', 'involves', 'regular', 'career', 'and', 'growth', 'conversations.', '"360-degree"', 'feedback', 'is', 'collected', 'twice', 'a', 'year', 'and', 'synthesized', 'into', 'actionable,', 'peer-reviewed,', 'performance', 'reviews.', 'We', 'happily', 'foot', 'the', 'bill', 'for', 'conferences', 'and', 'online', 'courses', 'that', 'will', 'add', 'value', 'to', 'the', 'organization.', 'We', 'encourage', 'attending', 'meetups', 'and', 'are', 'happy', 'to', 'host', 'them', 'as', 'well.', 'Casual', 'Work', 'Environment:', 'Sure', 'we', 'all', 'get', 'dressed', 'up', 'once', 'in', 'a', 'while,', 'but', 'in', 'general', 'we', 'want', 'you', 'to', 'be', 'comfortable', 'at', 'the', 'office', '–', 'whatever', 'that', 'means', 'to', 'you', '(flip-flops,', 'shorts,', 'jeans,', 'etc.).', 'Fully', 'stocked', 'kitchen:', 'Everyone', 'gets', 'input', 'on', 'the', 'food', 'and', 'drinks', 'we', 'stock', 'in', 'our', 'shared', 'refrigerators', 'and', 'snack', 'room.', 'We', 'have', 'multiple', 'mechanisms', 'for', 'making', 'coffee', 'and', 'cold-brew', 'kegs', 'are', 'often', 'on', 'tap.', 'Dogs', 'in', 'the', 'office:', 'We', 'love', 'dogs', 'and', 'we', 'will', 'probably', 'love', 'your', 'dog', 'too.', 'With', 'help', 'from', 'a', 'calendar,', 'we', 'allow', 'employees', 'to', 'bring', 'in', 'their', 'dogs', 'to', 'help', 'guide', 'us', 'through', 'the', 'day.', 'Storyblocks', 'supports', 'workplace', 'diversity', 'and', 'does', 'not', 'discriminate', 'in', 'employment', 'matters', 'on', 'the', 'basis', 'of', 'race,', 'color,', 'religion,', 'gender,', 'national', 'origin,', 'age,', 'military', 'service', 'eligibility,', 'veteran', 'status,', 'sexual', 'orientation,', 'marital', 'status,', 'disability,', 'or', 'any', 'other', 'protected', 'class.']</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</si>
  <si>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</si>
  <si>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['Job', 'Description', 'Summary', 'The', 'Data', 'Analyst', 'will', 'be', 'responsible', 'for', 'processing', 'and', 'interpreting', 'data', 'to', 'get', 'actionable', 'insights', 'through', 'reports', 'and', 'dashboards.', 'This', 'position', 'will', 'be', 'involved', 'primarily', 'with', 'respect', 'to', 'data', 'collection,', 'data', 'wrangling,', 'hands', 'on', 'report', 'development,', 'data', 'visualization', 'and', 'support.', 'This', 'resource', 'will', 'participate', 'to', 'gather', 'and', 'document', 'reporting', 'requirements', 'to', 'meet', 'business', 'needs.', 'The', 'Data', 'Analyst', 'will', 'report', 'into', 'the', 'Director,', 'Marketing', 'Analytics', '&amp;', 'Insights.', 'Job', 'Description', 'Work', 'collaboratively', 'with', 'Marketing', 'team', 'members', 'to', 'provide', 'data,', 'analysis', 'and', 'insights.', 'Develop', 'reports', 'and', 'dashboards', 'to', 'visualize', 'Marketing', 'campaign', 'performance', 'for', 'various', 'stakeholders', 'in', 'marketing', 'and', 'their', 'internal', 'business', 'partners;', 'Support', 'any', 'ad-hoc', 'reporting', 'or', 'data', 'analysis', 'needs.', 'Focus', 'on', 'key', 'business', 'questions', 'and', 'frame', 'business', 'problems', 'into', 'Data', 'analysis', 'work;', 'provide', 'integrated', 'findings', 'and', 'insights', 'that', 'drive', 'sales', 'and', 'marketing', 'strategies', 'for', 'the', 'GE', 'Healthcare', 'portfolio', 'Collect,', 'analyze,', 'and', 'report', 'information', 'by', 'systematically', 'using', 'a', 'variety', 'of', 'internal', 'and', 'external', 'sources', 'to', 'support', 'the', 'intelligence', 'needs', 'of', 'the', 'USCAN', 'organization.', 'Work', 'closely', 'with', 'the', 'IT', 'liaisons', 'and', 'other', 'internal/external', 'services', 'providers', 'to', 'collaborate', 'on', 'data', 'and', 'analytics', 'infrastructure', 'for', 'delivering', 'on', 'analysis', 'needs.', 'Apply', 'foundational', 'consulting', 'skills,', 'including', 'consultative', 'listening,', 'problem', 'definition,', 'hypothesis', 'generation,', 'data', 'analysis,', 'translation', 'to', 'value,', 'and', 'oral', 'and', 'written', 'presentation', 'for', 'impact', 'Align', 'work', 'to', 'needs', 'of', 'Director,', 'Marketing', 'Analytics', '&amp;', 'Insights', 'Qualifications:', 'Bachelors', 'degree,', 'preferably', 'in', 'computer', 'science,', 'engineering,', 'mathematics,', 'statistics', 'or', 'related', 'discipline.', '1+', 'years', 'of', 'experience', 'in', 'a', 'data', 'analyst', 'role.', 'Direct', 'experience', 'with', 'analyzing', 'large', 'volume', 'of', 'data', 'to', 'derive', 'actionable', 'insights', 'and', 'recommendations.', 'Strong', 'quantitative,', 'analytical,', 'critical-thinking', 'and', 'problem-solving', 'skills.', 'Experience', 'with', 'Business', 'intelligence', 'applications', 'like', 'PowerBI,', 'Tableau', 'etc.', 'Should', 'have', 'advanced', 'visualizations', 'development', 'skills.', 'Some', 'of', 'the', 'key', 'skills', 'are', 'guided', 'analytics,', 'advanced', 'visualizations', '(quadrants,', 'bullet', 'charts,', 'multiple', 'marks,', 'etc.)', 'and', 'making', 'complex', 'data', 'simple', 'to', 'understand', 'as', 'well', 'as', 'to', 'tell', 'compelling', 'stories', 'The', 'candidate', 'should', 'have', 'strong', 'knowledge', 'of', 'database', 'concepts', 'and', 'SQL', 'Ability', 'to', 'analyze', 'large', 'data', 'sets', 'and', 'provide', 'summary', 'of', 'data', 'analysis', 'and', 'offer', 'possible', 'BI', 'solutions', 'Strong', 'work', 'ethic', 'and', 'personal', 'integrity;', 'self-directed', 'and', 'self-motivated', 'with', 'a', 'highly', 'developed', 'curiosity', 'and', 'willingness', 'to', 'learn', 'and', 'to', 'teach.', 'Excellent', 'verbal', 'and', 'written', 'communication', 'skills', 'as', 'well', 'as', 'interpersonal', 'and', 'influencing', 'skills;', 'ability', 'to', 'define', 'and', 'capture', 'business', 'needs', 'along', 'with', 'articulating', 'strategic', 'implications', 'of', 'analytic', 'results', 'with', 'clarity', 'and', 'persuasiveness', 'in', 'an', 'audience', 'appropriate', 'manner.', 'Familiarity', 'with', 'Word,', 'Excel', 'and', 'PowerPoint', 'Preferred', 'Qualifications:', 'Healthcare', 'product/industry', 'acumen', 'Knowledge', 'of', 'CRM', 'systems', 'Salesforce,', 'Siebel', 'Knowledge', 'of', 'Marketing', 'platforms', 'and', 'tools', 'Marketo.', 'Google', 'marketing', 'platform,', 'Adobe', 'Analytics', 'Successful', 'experience', 'working', 'in', 'cross-functional', 'team', 'environments', 'Innovation', 'develop', 'new', 'ideas', 'through', 'collaboration', 'and', 'execute', 'on', 'creative', 'ideas', 'Influencing', 'skills', 'ability', 'to', 'motivate', 'individuals', 'and', 'demonstrate', 'organizational', 'influence', 'Our', 'total', 'rewards', 'are', 'designed', 'to', 'unlock', 'your', 'ambition', 'by', 'giving', 'you', 'the', 'boost', 'and', 'flexibility', 'you', 'need', 'to', 'turn', 'your', 'ideas', 'into', 'world-changing', 'realities.', 'Our', 'salary', 'and', 'benefits', 'are', 'everything', 'youd', 'expect', 'from', 'an', 'organization', 'with', 'global', 'strength', 'and', 'scale,', 'and', 'youll', 'be', 'surrounded', 'by', 'career', 'opportunities', 'in', 'a', 'culture', 'that', 'fosters', 'care,', 'collaboration', 'and', 'support.', 'Additional', 'Information', 'GE', 'offers', 'a', 'great', 'work', 'environment,', 'professional', 'development,', 'challenging', 'careers,', 'and', 'competitive', 'compensation.', 'GE', 'is', 'an', 'Equal', 'Opportunity', 'Employer.', 'Employment', 'decisions', 'are', 'made', 'without', 'regard', 'to', 'race,', 'color,', 'religion,', 'national', 'or', 'ethnic', 'origin,', 'sex,', 'sexual', 'orientation,', 'gender', 'identity', 'or', 'expression,', 'age,', 'disability,', 'protected', 'veteran', 'status', 'or', 'other', 'characteristics', 'protected', 'by', 'law.', 'GE', 'will', 'only', 'employ', 'those', 'who', 'are', 'legally', 'authorized', 'to', 'work', 'in', 'the', 'United', 'States', 'for', 'this', 'opening.', 'Any', 'offer', 'of', 'employment', 'is', 'conditioned', 'upon', 'the', 'successful', 'completion', 'of', 'a', 'drug', 'screen', '(as', 'applicable).', 'Relocation', 'Assistance', 'Provided:', 'No']</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</si>
  <si>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</si>
  <si>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['We', 'Are', 'Hiring:', 'Functional', 'Data', 'Analyst', 'Monday-Friday', 'Standard', 'Hours', 'Location:', 'Remote/', 'Virtual', 'What', 'You', 'Will', 'Do:', 'Job', 'Summary:', 'Builds', 'and', 'conducts', 'testing', 'plan', 'to', 'ensure', 'clinically', 'valid', 'data', 'is', 'available', 'to', 'the', 'business', 'Performs', 'mapping', 'of', 'clinical', 'data', 'to', 'a', 'normalized', 'data', 'model.', 'Determines', 'approaches', 'to', 'interoperability', 'of', 'clinical', 'data,', 'including', 'mapping', 'of', 'clinical', 'content', 'to', 'data', 'standards', 'to', 'support', 'use', 'case', 'requirements', 'Serves', 'as', 'a', 'subject', 'matter', 'expert', 'on', 'clinical', 'data', 'quality', 'and', 'availability', 'Builds', 'data', 'concepts', 'to', 'supports', 'clinical', 'use', 'cases', 'Responsibilities:', 'Act', 'as', 'a', 'quality', 'consultant', 'and', 'subject', 'matter', 'expert,', 'performing', 'testing', 'and', 'validation', 'of', 'the', 'mapped', 'of', 'data', 'elements', 'to', 'standards', 'Tests', 'clinical', 'content', 'to', 'ensure', 'the', 'appropriate', 'data', 'modeling,', 'vocabulary,', 'terminology', 'and', 'code-set', 'standard', 'for', 'representing', 'and', 'harmonizing', 'clinical', 'data', 'Collaborates', 'with', 'technical', 'resources', 'to', 'perform', 'root', 'cause', 'analysis', 'and', 'complete', 'remediation', 'of', 'data', 'quality', 'issues', 'What', 'You', 'Will', 'Need:', 'Education:', 'High', 'school', 'diploma/GED', 'with', '2', 'years', 'of', 'experience,', 'or', "Associate's", 'degree,', 'or', "Bachelor's", 'degree', 'required.', 'Work', 'Experience:', '3', 'years', 'of', 'experience', 'preferred.', 'Must', 'have', 'a', 'strong', 'understanding', 'of', 'data', 'collected', 'and', 'used', 'in', 'electronic', 'medical', 'records,', 'and', 'experience', 'navigating', 'EMRs.', 'Knowledge', 'and', 'experience', 'with', 'ambulatory', 'and', 'acute', 'clinical', 'workflows', 'and', 'clinical', 'information', 'systems.', 'Clinical', 'background,', 'preferably', 'pharmacy', 'or', 'nursing', 'Knowledge', 'of', 'healthcare/clinical', 'terminologies', 'and', 'code-sets', 'that', 'comprise', 'measure', 'value', 'sets', 'including', 'SNOMED', 'CT™,', 'LOINC,', 'ICD9-10,', 'CPT4/HCPCS,', 'RxNorm,', 'CVX', 'and', 'other', 'code', 'systems.', 'SQL', 'experience', 'desired', 'Why', 'Join', 'Our', 'Team:', 'Ascension', 'is', 'a', 'faith-based', 'healthcare', 'organization', 'dedicated', 'to', 'transformation', 'through', 'innovation', 'across', 'the', 'continuum', 'of', 'care.', 'As', 'one', 'of', 'the', 'leading', 'non-profit', 'and', 'Catholic', 'health', 'systems', 'in', 'the', 'U.S.,', 'Ascension', 'is', 'committed', 'to', 'delivering', 'compassionate,', 'personalized', 'care', 'to', 'all.', 'In', 'FY2020,', 'Ascension', 'provided', '$2.4', 'billion', 'in', 'care', 'of', 'persons', 'living', 'in', 'poverty', 'and', 'other', 'community', 'benefit', 'programs.', 'Ascension', 'includes', 'more', 'than', '160,000', 'associates', 'and', '40,000', 'aligned', 'providers', 'across', 'a', 'national', 'network', 'of', 'ministries.', 'We', 'offer', 'rewarding', 'careers', 'across', 'more', 'than', '2,600', 'sites', 'of', 'care', '–', 'including', '146', 'hospitals', 'and', 'more', 'than', '50', 'senior', 'living', 'facilities', '–', 'in', '19', 'states', 'and', 'the', 'District', 'of', 'Columbia.', 'Equal', 'Employment', 'Opportunity', 'Employer:', 'Ascension', 'Technologies', 'is', 'an', 'equal', 'opportunity', 'employer', '(EEO)', 'and', 'affords', 'equal', 'opportunity', 'to', 'all', 'associates', 'and', 'applicants', 'without', 'regard', 'to', 'race,', 'color,', 'religion,', 'national', 'origin,', 'gender', 'identity,', 'sexual', 'orientation,', 'age,', 'physical', 'or', 'mental', 'disability,', 'veteran', 'status,', 'genetic', 'data,', 'or', 'other', 'legally', 'protected', 'status.', 'For', 'further', 'information', 'regarding', 'your', 'EEO', 'rights,', 'click', 'on', 'the', 'following', 'link', 'to', 'the', '“EEO', 'is', 'the', 'Law”', 'poster:', 'http://www.dol.gov/ofccp/regs/compliance/posters/pdf/eeopost.pdf', 'EEO', 'is', 'the', 'Law', 'Poster', 'Supplement', 'Please', 'note', 'that', 'Ascension', 'will', 'make', 'an', 'offer', 'of', 'employment', 'only', 'to', 'individuals', 'who', 'have', 'applied', 'for', 'a', 'position', 'using', 'our', 'official', 'application.', 'Be', 'on', 'alert', 'for', 'possible', 'fraudulent', 'offers', 'of', 'employment.', 'Ascension', 'will', 'not', 'solicit', 'money', 'or', 'banking', 'information', 'from', 'applicants.']</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</si>
  <si>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</si>
  <si>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['Total', 'Solutions,', 'Inc.', '(TSI)', 'is', 'recruiting', 'for', 'a', 'full-time', 'Data', 'Analyst', 'to', 'support', 'FEMA', 'offices', 'in', 'Washington,', 'DC.', 'Duties:', 'In', 'this', 'role', 'you’ll', 'work', 'on', 'defining,', 'measuring', 'and', 'process', 'improvements', 'for', 'our', 'internal', 'teams.', 'As', 'a', 'member', 'of', 'the', 'Business', 'Process', 'Improvement', 'team,', 'the', 'Data', 'Analyst', 'creates', 'analysis', 'that', 'drives', 'process', 'improvements', 'and', 'measure', 'effectiveness', 'of', 'improvements.', 'As', 'a', 'Data', 'Analyst,', 'you', 'will:', 'Understand', 'your', 'stakeholders’', 'objectives,', 'the', 'metrics', 'that', 'are', 'the', 'most', 'important', 'to', 'them,', 'and', 'how', 'they', 'measure', 'their', 'performance.', 'Turn', 'business', 'requirements', 'into', 'technical', 'requirements', 'Find', 'and', 'understand', 'the', 'correct', 'data', 'sources', 'for', 'a', 'given', 'analysis', 'Identify,', 'design,', 'and', 'implement', 'internal', 'process', 'improvements', 'including', 'automating', 'manual', 'processes', 'and', 'optimizing', 'data', 'delivery', 'Shape', 'how', 'our', 'team', 'manipulates', 'and', 'visualizes', 'data', 'Advocate', 'and', 'strategize', 'ways', 'for', 'our', 'Sales', 'and', 'service', 'groups', 'to', 'move', 'faster', 'and', 'more', 'efficiently', 'Requirements:', 'Bachelor’s', 'degree', 'plus', '2', 'years’', 'experience', '6', 'years’', 'work', 'experience', 'may', 'be', 'substituted', 'for', 'a', 'Bachelor’s', 'Degree', 'Associate’s', 'Degree', 'plus', '4', 'years’', 'work', 'experience', 'may', 'be', 'substituted', 'for', 'a', 'Bachelor’s', 'Degree']</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</si>
  <si>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</si>
  <si>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['Epicenter', 'Experience', 'is', 'looking', 'for', 'a', 'Sr', 'Geospatial', 'Data', 'Analyst', 'person', 'interested', 'in', 'supporting', 'our', 'mobile', 'research', 'efforts', 'on', 'programmatic', 'and', 'social', 'media', 'platforms.', 'This', 'role', 'is', 'a', 'hands-on', 'position', 'working', 'with', 'a', 'small', 'engineering', 'team.', 'Responsibilities:', 'The', 'ideal', 'candidate', 'will', 'have', 'a', 'passion', 'for', 'creating', 'global', 'scale', 'GIS', 'framework.', 'You', 'will', 'be', 'responsible', 'for', 'applying', 'geospatial', 'solutions', 'to', 'customer', 'problems', 'by', 'developing', 'systems', 'that', 'ingest,', 'store,', 'process', 'and', 'serve', 'a', 'wide', 'variety', 'of', 'geospatial', 'data.', 'You', 'will', 'work', 'closely', 'with', 'products,', 'analytics', 'and', 'operations', 'using', 'large', 'scale', 'location', 'data', 'and', 'developing', 'solutions', 'for', 'our', 'proprietary', 'BI', 'platform.', 'This', 'is', 'a', 'great', 'opportunity', 'for', 'someone', 'to', 'take', 'their', 'experience', 'to', 'be', 'a', 'key', 'player', 'on', 'the', 'Engineering', 'Team.', 'This', 'position', 'will', 'report', 'directly', 'to', 'the', 'VP', 'of', 'Data', 'Products', '&amp;', 'Analytics', 'and', 'will', 'be', 'responsible', 'for', 'managing', 'and', 'support', 'GIS', 'data,', 'software,', 'data', 'processing', 'and', 'venue', 'management.', 'Qualified', 'candidates', 'will', 'have', 'a', 'strong', 'GIS', 'background,', 'and', 'experience', 'with', 'PostGIS,', 'comfortable', 'working', 'with', 'big', 'data', 'sets,', 'strong', 'analytic', 'skills', 'to', 'identify', 'and', 'assess', 'data', 'trends', 'and', 'data', 'quality,', 'who', 'is', 'eager', 'to', 'learn,', 'wants', 'to', 'make', 'an', 'impact', 'and', 'is', 'interested', 'in', 'technology', 'and', 'marketing', 'research', 'innovation', 'connecting', 'people', 'with', 'brands.', 'This', 'flexible', 'position', 'is', 'a', 'work', 'at', 'home', 'within', 'the', 'U.S.', 'This', 'is', 'a', 'temporary', 'to', 'permanent', 'position', 'within', 'a', '2-3', 'month', 'from', 'start.', 'This', 'position', 'is', 'currently', 'a', '25-30', 'hours', 'per', 'week', 'position', 'and', 'may', 'increase', 'for', 'the', 'right', 'candidate.', 'Rate', 'will', 'be', 'based', 'on', 'experience.', 'Qualifications/Requirements:', 'The', 'right', 'candidate', 'must', 'be', 'tenacious,', 'problem', 'solver,', 'enthusiastic', 'self-starter', 'focused', 'on', 'delivering', 'results.', '·', "Bachelor's", 'degree', 'in', 'GIS,', 'Computer', 'Science,', 'Computer', 'Engineering', 'or', 'equivalent', 'preferred.', '·', '2-5', 'years', 'of', 'experience', 'in', 'working', 'with', 'GIS', '·', 'Knowledge', 'and', 'experience', 'in', 'using', 'geometric', 'processing', 'tools', 'and', 'libraries', 'such', 'as', 'ESRI', 'ArcGIS,', 'GEO/PostGIS,', 'GDAL', 'or', 'similar.', '·', 'Knowledge', 'about', 'projections,', 'coordinate', 'systems,', 'georeferencing,', 'map', 'publishing', 'using', 'server', 'architecture', 'and', 'modelling.', '·', 'Strong', 'mathematical', 'skills', 'and', 'experience', 'designing', 'and', 'deploying', 'end-to-end', 'geospatial', 'pipelines.', '·', 'Minimum', '2+', 'years', 'experience', 'writing', 'simple', 'to', 'highly', 'complex', 'SQL', 'queries,', 'functions', 'and', 'stored', 'procedures', 'in', 'PostgreSQL', '·', 'Minimum', '2+', 'years', 'experience', 'creating', 'spatial', 'data', 'processing', 'routines', '·', 'Technical', 'understanding', 'of', 'semi-structured', 'data', 'forms', 'such', 'as', 'XML,', 'JSON,', 'GeoJSON,', 'GML.', '·', 'General', 'working', 'knowledge', 'of', 'QGIS', 'or', 'other', 'commercial', 'GIS', 'software.', '·', 'Strong', 'data', 'analysis', 'skills', 'and', 'excellent', 'attention', 'to', 'detail', 'required.', '·', 'Experience', 'in', 'the', 'marketing', 'or', 'advertising', 'industries', 'a', 'plus.', '·', 'You', 'must', 'be', 'legally', 'authorized', 'to', 'work', 'in', 'the', 'U.S.',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'Job', 'Types:', 'Full-time,', 'Temporary', 'Pay:', '$75,000.00', '-', '$90,000.00', 'per', 'year', 'Benefits:', 'Dental', 'insurance', 'Flexible', 'schedule', 'Health', 'insurance', 'Life', 'insurance', 'Paid', 'time', 'off', 'Schedule:', '8', 'hour', 'shift', 'Monday', 'to', 'Friday', 'COVID-19', 'considerations:', 'Currently', ',', 'to', 'keep', 'our', 'employees', 'safe', 'we', 'are', 'providing', 'working', 'at', 'home', 'until', 'it', 'is', 'safe', 'to', 'work', 'in', 'the', 'same', 'space.', 'We', 'will', 'be', 'providing', 'adequate', 'work', 'spacing', 'and', 'a', 'rolling', 'schedule', 'to', 'minimize', 'the', 'number', 'of', 'employees', 'together', 'at', 'any', 'given', 'time.', 'Education:', "Bachelor's", '(Preferred)', 'Experience:', 'using', 'geometric', 'processing', 'tools', '+', 'libraries:', '2', 'years', '(Required)', 'understanding', 'complex', 'SQL', 'queries', 'in', 'PostgreSQL:', '2', 'years', '(Required)', 'Work', 'Location:', 'Fully', 'Remote', 'Employment', 'Length:', '4', '-', '6', 'months', "Company's", 'website:', 'www.epicenterexp.com', "Company's", 'Facebook', 'page:', 'https://www.facebook.com/epicenterexp/', 'Benefit', 'Conditions:', 'Only', 'full-time', 'employees', 'eligible', 'Work', 'Remotely:', 'Yes', 'COVID-19', 'Precaution(s):', 'Remote', 'interview', 'process', 'Virtual', 'meetings']</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</si>
  <si>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</si>
  <si>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'Mercy', 'Health!', 'SUMMARY', 'The', 'Senior', 'Health', 'Data', 'Analyst', 'will', 'lead', 'the', 'delivery', 'of', 'business', 'and', 'technical', 'reporting', 'solutions', 'to', 'meet', 'the', 'needs', 'of', 'Bon', 'Secours', 'Mercy', 'Health’s', 'value', 'based', 'contracting', 'strategies.', 'This', 'position', 'will', 'lead', 'team', 'members', 'in', 'the', 'analysis', 'of', 'Payor', 'data', 'and', 'maintains', 'department', 'databases', 'with', 'the', 'specific', 'purpose', 'of', 'providing', 'statistical,', 'aggregate', 'and', 'trending', 'data', 'for', 'quality', 'improvement', 'and', 'management', 'of', 'risk', 'issues.', 'He/she', 'will', 'disseminate', 'data', 'findings', 'to', 'Market', 'and', 'System', 'leadership', 'providing', 'insights', 'and', 'recommendations', 'for', 'future', 'applications.', 'The', 'Senior', 'Health', 'Data', 'Analyst', 'is', 'relied', 'upon', 'to', 'provide', 'value-added', 'insights', 'to', 'directly', 'impact', 'outcomes.', 'ESSENTIAL', 'JOB', 'FUNCTIONS', 'Perform', 'routine', 'audits', 'and', 'analytics', 'for', 'existing', 'value-based', 'programs', 'to', 'validate', 'attribution,', 'quality', 'performance', 'and', 'financial', 'reconciliations.', 'Providing', 'insights', 'on', 'performance', 'and', 'audit', 'results', 'to', 'leadership.', 'Responsible', 'for', 'obtaining', 'and', 'distributing', 'insurance', 'provider', 'reports/data,', 'running', 'reports', 'in', 'various', 'applications', 'and', 'report', 'writing', 'for', 'assigned', 'programs.', 'The', 'analytical', 'results', 'will', 'be', 'shared', 'and', 'reviewed', 'with', 'key', 'stakeholders.', 'Lead', 'the', 'department’s', 'interfaces', 'with', 'the', 'various', 'markets,', 'insurance', 'providers', 'and', 'key', 'data', 'collectors,', 'to', 'facilitate', 'data', 'integrity', 'and', 'validity', 'of', 'quality', 'data.', 'Build', 'and', 'analyze', 'performance', 'dashboards', 'for', 'reporting,', 'interpreting', 'and', 'communicating', 'population-based', 'data', 'for', 'internal', 'and', 'external', 'stakeholders.', 'Responsible', 'for', 'managing', 'the', 'data', 'flow', 'of', 'information', 'from', 'both', 'managed', 'care', 'and', 'governmental', 'programs', 'Reconcile', 'payer', 'information', 'with', 'internal', 'data', 'sources', 'Collaborate', 'with', 'the', 'Advanced', 'Analytics,', 'Data', 'Transfer', 'and', 'Finance', 'Teams', 'to', 'create', 'actionable', 'reports', 'and', 'performance', 'dashboards', 'for', 'reporting,', 'interpreting', 'and', 'communicating', 'practice', 'transformation', 'activities', 'Along', 'with', 'Leadership,', 'participates', 'in', 'audits', 'and', 'reconciliation', 'activities', 'with', 'CMS', 'and', 'managed', 'care', 'payers', 'In', 'collaboration', 'with', 'the', 'finance', 'integrates', 'BSMH', 'value', 'based', 'program', 'performance', 'results', 'into', 'overall', 'system', 'value', 'based', 'contract', 'reporting.', 'Coordinate', 'with', 'team', 'members', 'to', 'monitor', 'contracted', 'quality', 'initiatives', 'for', 'updates', 'and', 'changes', 'as', 'defined', 'by', 'regulatory', 'or', 'quality', 'agencies', 'on', 'an', 'ongoing', 'basis.', 'Maintain', 'knowledge', 'and', 'understanding', 'of', 'the', 'current', 'trends', 'and', 'developments', 'in', 'healthcare', 'reimbursement,', 'including', 'keeping', 'abreast', 'of', 'compliance', 'regulations,', 'standards', 'and', 'directives', 'regarding', 'governmental/third', 'party', 'agencies', 'and/or', 'third-party', 'payers.', 'EMPLOYMENT', 'QUALIFICATIONS', 'Required', 'Minimum', 'Education:', 'Bachelor’s', 'Degree', 'Specialty/Major-', 'Business', 'Administration,', 'Information', 'Technology', 'or', 'Healthcare', 'Administration', 'or', 'closely', 'related', 'field', '(with', 'adequate', 'understanding', 'of', 'healthcare', 'industry)', 'Preferred', 'Education:', 'Bachelor’s', 'Degree', 'Specialty/Major-', 'Business', 'or', 'Information', 'Technology', 'is', 'preferred', 'Minimum', 'Years', 'and', 'Type', 'of', 'Experience:', 'Minimum', '5', 'Years', 'of', 'experience', 'in', 'Healthcare', 'related', 'field.', 'Prefer', 'healthcare', 'data', 'analytics,', 'finance,', 'payer', 'reimbursement', 'methodologies', 'and/or', 'decision', 'support', 'systems', 'in', 'order', 'to', 'meet', 'required', 'knowledge,', 'skills', 'and', 'abilities', 'listed', 'below.', 'Other', 'Knowledge,', 'Skills', 'and', 'Abilities', 'Required:', 'Strong', 'analytical', 'and', 'financial', 'knowledge', 'and', 'be', 'familiar', 'with', 'regulatory', 'Quality', 'programs', 'as', 'defined', 'by', 'DHHS,', 'CMS', 'and', 'other', 'accrediting', 'agencies.', 'Critical', 'and', 'logical', 'analytical', 'thinking', 'skills', 'in', 'the', 'design', 'and', 'development', 'of', 'innovative', 'solutions', 'related', 'to', 'quality', 'metrics,', 'outcome', 'modeling,', 'risk', 'adjustment,', 'process', 'of', 'care', 'and', 'performance', 'data', 'analysis.', 'Strong', 'aptitude', 'for', 'quickly', 'troubleshooting', 'and', 'identifying', 'the', 'cause', 'of', 'questionable', 'results', 'within', 'extracts', 'and', 'reports.', 'Advanced', 'Microsoft', 'Office', 'capabilities,', 'CPT,', 'ICD-10,', 'HEDIS', 'and', 'NQF', 'Knowledge.', 'Experience', 'in', 'statistical', 'modeling', 'with', 'a', 'broad', 'array', 'of', 'fully', 'integrated', 'statistical', 'capabilities;', 'proficient', 'in', 'spreadsheet', 'and', 'database', 'programs.', 'Ability', 'to', 'establish', 'relationships', 'with', 'internal', 'customers', 'and', 'managed', 'care', 'entities.', 'Broad', 'knowledge', 'of', 'the', 'healthcare', 'industry,', 'insurance,', 'managed', 'care', 'and', 'integrated', 'delivery', 'systems.', 'Ability', 'to', 'timely', 'and', 'accurately', 'mine', 'data', 'from', 'various', 'internal', 'and', 'external', 'sources', 'and', 'organize', 'information', 'in', 'a', 'meaningful', 'way', 'for', 'presentation', 'and', 'analysis.', 'Other', 'Knowledge,', 'Skills', 'and', 'Abilities', 'Preferred:', 'Experience', 'with', 'EPIC,', 'Tableau', 'and', 'SQL', 'programming', 'is', 'preferred', 'Bon', 'Secours', 'Mercy', 'Health', 'is', 'an', 'equal', 'opportunity', 'employer.',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'Revenue', 'Management', '-', 'Revenue', 'Management',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</si>
  <si>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</si>
  <si>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['Job', 'Title:', 'Content', 'Operations', 'Data', 'Analyst', 'Location:', 'Menlo', 'Park,', 'CA', 'Duration:', '11', 'months', 'Summary:', 'This', 'role', 'entails', 'using', 'SQL', 'to', 'pull', 'queries', 'from', 'our', 'internal', 'database,', 'building', 'out', 'data', 'pipelines', 'and', 'dashboards,', 'helping', 'internal', 'stakeholders', 'understand', 'how', 'to', 'use', 'and', 'interpret', 'data', 'from', 'dashboards,', 'confirming', 'that', 'data', 'requests', 'comply', 'with', 'our', 'data', 'policy,', 'and', 'responding', 'to', 'and', 'aggregating', 'data', 'requests', 'into', 'common', 'use', 'cases', 'so', 'that', 'the', 'team', 'can', 'understand', 'which', 'new', 'pipelines', 'or', 'metrics', 'are', 'needed.', 'Responsibilities', 'Partner', 'with', 'the', 'Content', 'Operations', 'Team', 'to', 'support', 'their', 'goal', 'of', 'managing,', 'maintaining', 'and', 'governing', "GBM's", 'library', 'of', 'content.', 'Gather', 'requirements', 'for', 'building', 'out', 'new', 'and', 'upgrading', 'existing', 'dashboards', 'with', 'new', 'metrics', 'and', 'visualization', 'in', 'support', 'of', 'Content', 'Operations', 'and', 'GBM', 'as', 'a', 'whole', 'Build', 'and', 'maintain', 'data', 'pipelines', 'for', 'analytics,', 'measurement,', 'and', 'dashboarding', 'purposes', 'Query', 'data', 'and', 'provide', 'ad-hoc', 'reports', 'to', 'stakeholders', 'Manage', 'requests', 'and', 'priorities', 'independently', 'Communicate', 'with', 'internal', 'stakeholders', 'about', 'dashboards,', 'and', 'provide', 'support', 'about', 'which', 'metrics', 'are', 'available', 'and', 'from', 'where', 'Provide', 'documentation', 'of', 'queries/inbound', 'requests', 'for', 'future', 'use', 'in', 'improving', "GBM's", 'data', 'infrastructure', 'Understand', 'existing', 'data', 'policy', 'restrictions', 'and', 'determine', 'if', 'queries', 'are', 'possible', 'to', 'run/share', 'Minimum', 'Qualifications', 'BA/BS', 'in', 'Engineering,', 'Statistics/Math,', 'Business', 'or', 'related', 'field', '5+', 'years', 'of', 'experience', 'in', 'analytics', 'or', 'similar', 'field', '4+', 'years', 'experience', 'in', 'SQL', 'Experience', 'problem', 'solving', 'and', 'providing', 'business', 'insights', 'and', 'recommendations', 'from', 'data', 'Ability', 'to', 'communicate', 'complex', 'data', 'issues', 'to', 'audiences', 'of', 'different', 'levels', 'of', 'technical', 'expertise', 'Demonstrated', 'experience', 'converting', 'high', 'level', 'requirements', 'into', 'meaningful', 'visualizations', 'and', 'tools', 'Capable', 'of', 'learning', 'and', 'applying', 'new', 'tools,', 'skills,', 'and', 'concepts', 'High', 'attention', 'to', 'detail', 'Preferred', 'Qualifications', 'MBA', 'or', 'graduate', 'degree', 'in', 'a', 'quantitative', 'field', '3+', 'years', 'of', 'statistical', 'experience', '(creating', 'attribution', 'models,', 'A/B', 'tests', 'or', 'lift', 'analysis)', 'Experience', 'building', 'out', 'large', 'data', 'sets', 'and', 'pipelines', 'Experience', 'with', 'Python,', 'R,', 'or', 'similar', 'scripting', 'language', 'Experience', 'with', 'Tableau', 'or', 'other', 'Data', 'Visualization', 'software', 'Ability', 'to', 'manage', 'multiple', 'concurrent', 'projects', 'and', 'drive', 'initiatives', 'in', 'a', 'cross-functional', 'environment', 'IND123']</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</si>
  <si>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</si>
  <si>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['The', 'Data', 'Analyst', 'will', 'be', 'responsible', 'for', 'the', 'integrity', 'and', 'accuracy', 'of', 'customer', 'usage', 'and', 'financial', 'data', 'related', 'to', 'the', 'Unlimited', 'subscription', 'plan.', 'He/She', 'will', 'also', 'hold', 'primary', 'responsibility', 'for', 'analyzing', 'and', 'deriving', 'actionable', 'insights', 'from', 'customer', 'data.', 'Primary', 'Responsibilities', 'Own', 'historical', 'subscription', 'plan', 'membership', 'and', 'usage', 'database', 'ensure', 'all', 'data', 'is', 'complete,', 'clean', 'and', 'accurate', 'Become', 'expert', 'on', 'point', 'of', 'sale', 'revenue', 'and', 'usage', 'mapping', 'Identify', 'data', 'gaps,', 'find', 'data', 'sources', 'to', 'fill', 'these', 'gaps,', 'and', 'make', 'recommendations', 'for', 'additions', 'to', 'our', 'data', 'environment', 'Design,', 'implement', 'and', 'maintain', 'reporting', 'dashboards', 'and', 'KPIs', 'with', 'emphasis', 'on', 'automation', 'Create', 'decision', 'support', 'tools', 'and', 'analysis', 'related', 'to', 'pricing', 'initiatives', 'and', 'program', 'changes', 'Gather', 'insights', 'from', 'legacy', 'subscription', 'data', 'and', 'make', 'recommendations', 'to', 'management', 'for', 'increasing', 'membership', 'and', 'improving', 'profitability', 'Develop', 'detailed', 'forecast', 'model', 'based', 'on', 'unique', 'drivers', 'of', 'subscription', 'membership', 'Complete', 'periodic', 'variance', 'analysis', 'including', 'researching', 'POS', 'level', 'data', 'for', 'insights', 'Prepare', 'and', 'deliver', 'presentations', 'describing', 'trends', 'and', 'conveying', 'findings', 'Assist', 'in', 'the', 'implementation', 'of', 'new', 'BI', 'tools', 'Conduct', 'ad-hoc', 'analysis', 'as', 'required', 'by', 'management', 'Position', 'Requirements', '2-5', 'years', 'working', 'as', 'a', 'Business', 'Analyst,', ',Data', 'Analyst,', 'Financial', 'Analyst', 'or', 'similar', 'role', 'Bachelors', 'Degree', 'in', 'Finance,', 'Mathematics,', 'Statistics,', 'Data', 'Science,', 'MIS', 'or', 'related', 'field', 'Sound', 'problem', 'solver', 'who', 'can', 'quickly', 'process', 'complex', 'information', 'and', 'present', 'it', 'clearly', 'and', 'simply', 'Solutions-driven,', 'independent', 'thinker', 'with', 'sharp', 'attention', 'to', 'detail', 'Ability', 'to', 'recognize', 'trends', 'and', 'derive', 'actionable', 'insights', 'from', 'large,', 'complex', 'data', 'sets', 'Experience', 'transforming', 'raw', 'sets', 'of', 'big', 'data', 'into', 'clean', 'and', 'actionable', 'information', 'including', 'integration', 'of', 'disparate', 'data', 'sources', 'Experience', 'in', 'relational', 'database', 'management', 'and/or', 'data', 'architecture', '(SQL', 'knowledge', 'a', 'plus)', 'Advanced', 'Excel', 'skills', 'including', 'extensive', 'use', 'of', 'pivot', 'tables,', 'array', 'formulas,', 'look-ups,', 'if', 'statements', 'Advanced', 'financial', 'modeling', 'capabilities', 'including', 'scenario', 'and', 'sensitivity', 'analysis', 'Knowledge', 'of', 'statistical', 'analysis', 'principals', 'and', 'advanced', 'quantitative', 'methods', 'Experience', 'leveraging', 'BI', 'tools', '(Cognos,', 'Tableau,', 'Hyperion', 'or', 'similar)', 'for', 'data', 'analysis', 'Excellent', 'written', 'and', 'verbal', 'communication;', 'capable', 'of', 'making', 'presentations', 'to', 'all', 'levels', 'of', 'the', 'organization', 'including', 'Executive', 'leadership', 'Exposure', 'to', 'CRM,', 'loyalty,', 'subscription,', 'or', 'database', 'marketing', 'a', 'plus', 'Ability', 'to', 'work', 'with', 'and', 'act', 'in', 'utmost', 'confidentiality', 'with', 'sensitive', 'company', 'information', 'Apply', 'Now', '|', 'Crew', 'Carwash', '-', 'Indiana', 'Car', 'Wash']</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</si>
  <si>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</si>
  <si>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['Datalot', 'is', 'building', 'some', 'of', 'the', 'most', 'innovative', 'advertising', 'technology', 'for', 'the', 'insurance', 'industry.', 'We', 'are', 'in', 'an', 'exciting', 'time', 'of', 'growth,', 'and', 'looking', 'for', 'a', 'Data', 'Analyst', 'to', 'join', 'our', 'Dumbo,', 'Brooklyn', '(NY)', 'team', 'to', 'play', 'a', 'key', 'part', 'in', 'empowering', 'smart,', 'data-driven', 'decisions', 'throughout', 'the', 'company', 'with', 'a', 'focus', 'on', 'maximizing', 'long', 'term', 'value.', 'This', 'role', 'is', 'interdisciplinary', 'and', 'sits', 'at', 'the', 'intersection', 'between', 'tech,', 'marketing,', 'sales,', 'accounting,', 'and', 'operations.', 'If', 'you', 'are', 'excited', 'to', 'work', 'for', 'a', 'fast-growing', 'industry', 'leader', 'with', 'career', 'growth', 'opportunities,', 'join', 'us!', 'Given', 'the', 'current', 'state', 'of', 'the', 'COVID-19,', 'this', 'role', 'will', 'start', 'off', 'as', 'a', 'work-from-home', 'position', 'and', 'then', 'transition', 'to', 'work', 'in-office.', 'What', 'you', 'will', 'be', 'working', 'on', 'Manage,', 'grow,', 'and', 'improve', 'our', 'portfolio', 'of', 'reports,', 'dashboards,', 'and', 'ongoing', 'data', 'analysis', 'Ensure', 'that', 'all', 'departments', 'use', 'the', 'same', 'source', 'data', 'and', 'provide', 'consistent', 'data', 'flow', 'Identify', 'points', 'of', 'inefficiency', 'in', 'the', 'collection', 'and', 'processing', 'of', 'data', 'for', 'both', 'reporting', 'and', 'in', 'our', 'application', 'Work', 'with', 'our', 'interface', 'designers', 'to', 'build', 'out', 'useful', 'dashboards', 'and', 'analytics', 'tools', 'for', 'use', 'by', 'us', 'and', 'our', 'clients', 'What', 'we’re', 'looking', 'for', '3+', 'years', 'of', 'professional', 'experience', 'in', 'a', 'data', 'analyst', 'or', 'analytics-focused', 'role', 'Expert', 'fluency', 'with', 'SQL', 'syntax', '(preferably', 'MySQL)', 'with', 'the', 'ability', 'to', 'write', 'complex,', 'optimized', 'queries', 'by', 'hand', 'Proficiency', 'in', 'Excel', 'Passion', 'for', 'statistics', 'and', 'probability', 'Bonus', 'points:', 'experience', 'with', 'a', 'document-oriented', 'database', 'such', 'as', 'Snowflake;', 'Amazon', 'S3', 'and', 'Data', 'Pipeline;', 'and/or', 'experience', 'with', 'data', 'related', 'to', 'online', 'advertising', 'or', 'financial', 'services', 'metrics', 'Personal', 'Attributes:', 'analytical', 'thinker;', 'strong', 'organizational', 'skills;', 'great', 'problem-solver;', 'attention', 'to', 'detail;', 'entrepreneurial', 'mindset;', 'ability', 'to', 'effectively', 'multi-task;', 'ability', 'to', 'take', 'ownership', 'for', 'your', 'work', 'and', 'calculate', 'risks', 'when', 'needed', 'Why', 'Datalot', 'Generous', 'paid', 'time', 'off', '-', '15', 'days', 'your', 'first', 'year', '(which', 'bumps', 'to', '20', 'days', 'after', '3', 'years,', 'and', '25', 'days', 'after', '5', 'years)', 'on', 'top', 'of', 'paid', 'holidays', 'and', 'sick', 'days', 'We’ve', 'got', 'you', 'covered', '-', 'Datalot', 'pays', 'for', '100%', 'of', 'your', 'medical', 'coverage', 'for', 'the', 'Core', 'Medical', 'Plan', 'for', 'both', 'you', 'and', 'your', 'family;', 'plus', 'a', 'range', 'of', 'other', 'benefits', '-', 'dental,', 'vision,', 'and', 'life', 'insurance;', 'short-term', 'and', 'long-term', 'disability;', 'commuter', 'benefits;', 'and', '401k', 'with', 'company', 'match', 'A', 'great', 'family-friendly', 'work', 'environment', 'Fun', 'office', 'culture', 'and', 'team', 'activities', 'About', 'Us', 'Datalot', 'is', 'building', 'some', 'of', 'the', 'most', 'innovative', 'online', 'advertising', 'technology', 'for', 'the', 'insurance', 'industry.', 'As', 'it', 'turns', 'out,', "it's", 'also', 'fun,', 'exciting', 'and', 'rewarding!', 'We', 'work', 'with', 'an', 'insane', 'amount', 'of', 'real-time', 'data,', 'and', 'we', 'see', 'the', 'performance', 'and', 'results', 'of', 'our', 'platform', 'almost', 'immediately', '-', 'all', 'day,', 'every', 'day.', 'Founded', 'in', '2009,', 'and', 'funded', 'by', 'some', 'of', 'the', 'most', 'respected', 'investors', 'in', 'technology', 'development,', 'our', 'applications', 'and', 'services', 'are', 'relied', 'upon', 'by', 'thousands', 'of', 'clients', 'from', 'small', 'businesses', 'to', 'Fortune', '100', 'companies.', 'With', 'a', 'team', 'of', '100+', 'employees,', 'we', 'have', 'offices', 'in', 'Brooklyn,', 'NY', '(DUMBO);', 'Denver,', 'CO;', 'and', 'South', 'Florida.', 'Datalot', 'is', 'an', 'equal', 'opportunity', 'employer', 'who', 'values', 'diversity', 'in', 'our', 'company.', 'We', 'do', 'not', 'discriminate', 'on', 'the', 'basis', 'of', 'race,', 'religion,', 'color,', 'national', 'origin,', 'gender,', 'sexual', 'orientation,', 'age,', 'marital', 'status,', 'veteran', 'status,', 'or', 'disability', 'status.']</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</si>
  <si>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</si>
  <si>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['Data', 'Analyst', 'Role', 'Responsibilities', 'The', 'Data', 'Analyst', 'will', 'play', 'a', 'key', 'role', 'in', 'supporting', 'the', 'data', 'analysis', 'and', 'reporting', 'needs', 'of', 'the', 'organization’s', 'workforce,', 'quality', 'and', 'compliance,', 'and', 'learning', 'development', 'departments.', 'The', 'primary', 'functions', 'are', 'to', 'generate', 'and', 'analyze', 'routine', 'reports', 'as', 'assigned', 'by', 'the', 'Chief', 'Operations', 'Officer', 'and', 'Directors', 'reporting', 'to', 'the', 'COO;', 'provide', 'support', 'to', 'operations', 'staff', 'on', 'use', 'of', 'the', 'agency’s', 'human', 'resource', 'information', 'system', '(HRIS)', 'and', 'learning', 'management', 'system', '(LMS);', 'and', 'support', 'quality', 'improvement', 'efforts', 'as', 'driven', 'by', 'data', 'in', 'the', 'agency’s', 'electronic', 'health', 'record', 'system', '(EHR).', 'Required', 'Experience', 'Bachelor’s', 'Degree', 'required,', 'Master’s', 'preferred', 'in', 'public', 'or', 'social', 'administration,', 'human', 'services,', 'or', 'related', 'degree', 'Minimum', 'of', '2', 'years’', 'experience', 'working', 'with', 'HRIS,', 'electronic', 'health', 'record', 'systems,', 'and/or', 'learning', 'management', 'system', 'Must', 'have', 'strong', 'data', 'management,', 'analysis,', 'and', 'reporting', 'skills', 'Must', 'have', 'strong', 'interpersonal', 'skills', 'with', 'the', 'ability', 'to', 'communicate', 'well', 'orally', 'and', 'in', 'writing.', 'Proficient', 'in', 'Excel', 'and', 'possess', 'strong', 'data', 'visualization', 'skills', 'with', 'ability', 'to', 'use', 'business', 'intelligence', 'tools,', 'such', 'as', 'PowerBI', 'or', 'Tableau.', 'Proficiency', 'in', 'Microsoft', 'Office', 'Able', 'to', 'work', 'independently', 'and', 'proactively', 'learn', 'agency’s', 'software', 'used', 'for', 'workforce', 'management,', 'learning', 'management,', 'and', 'clinical/direct', 'services', '(EHR).', 'Essential', 'Requirements', 'Must', 'demonstrate', 'genuine', 'empathy', 'and', 'concern', 'for', 'individuals', 'as', 'indicated', 'in', 'the', 'corporate', 'vision,', 'mission,', 'and', 'values', 'statements.', 'Adhere', 'to', 'applicable', 'city,', 'county,', 'state,', 'and', 'federal', 'laws', 'and', 'regulations,', 'internal', 'policies,', 'and', 'CARF', 'standards.', 'Must', 'have', 'current', 'State', 'clearances', 'for', 'Child', 'Abuse,', 'Criminal', 'Records', 'check,', 'and', 'contagious', 'diseases.', 'Ability', 'to', 'communicate', 'verbally', 'in', 'English,', 'read', 'written', 'or', 'typed', 'information,', 'communicate', 'legibly', 'in', 'writing,', 'speak', 'English', 'clearly,', 'and', 'hear', 'voice', 'in', 'conversational', 'tone.', 'Essential', 'Job', 'Functions', 'Responsible', 'for', 'generating', 'reports', 'and', 'correcting', 'any', 'data', 'issues', 'and', 'problems', 'that', 'may', 'arise.', 'Some', 'workforce', 'reporting', 'assignments', 'include', 'staff', 'demographic', 'data,', 'credentialing', 'and', 'compliance,', 'time', 'to', 'hire,', 'staff', 'turnover', 'data,', 'and', 'other', 'regulatory', 'reports', 'such', 'as,', 'CBH', 'Credentialing', 'and', 'Staff', 'Roster,', 'OSHA-300,', 'EEO', 'Some', 'quality', 'and', 'compliance', 'reporting', 'assignments', 'include', 'incident', 'report', 'trends,', 'consumer', 'complaint', 'trends,', 'reports', 'related', 'to', 'accreditation', 'requirements,', 'such', 'as', 'emergency', 'event', 'drills,', 'quality', 'and', 'routine', 'safety', 'checklists', 'An', 'example', 'of', 'learning', 'and', 'development', 'reporting', 'assignments', 'include', 'training', 'completion', 'rates', 'by', 'programs', 'and', 'divisions', 'Overall', 'duties', 'and/or', 'responsibilities', 'include:', 'Gathering', 'and', 'analyzing', 'data', 'Interpreting', 'gathered', 'data', 'Preparing', 'reports', 'and', 'communicating', 'findings', 'using', 'charts', 'and', 'tables.', 'Submitting', 'reports', 'to', 'the', 'relevant', 'department', 'heads', 'and', 'management', 'Finding', 'patterns', 'and', 'trends', 'in', 'the', 'analyzed', 'data', 'Helping', 'the', 'management', 'and', 'other', 'teams', 'identify', 'business', 'goals', 'and', 'needs', 'Establishing', 'new', 'data', 'gathering', 'and', 'analysis', 'techniques', 'within', 'the', 'organization', 'Formulating', 'procedural', 'manuals', 'for', 'data', 'management', 'for', 'all', 'departments', 'Generating', 'random', 'sampling', 'audit', 'lists', 'for', 'various', 'departments', 'Participate', 'on', 'committees', 'and', 'workgroups', 'as', 'assigned', 'Provide', 'project', 'management', 'support', 'as', 'assigned', 'User', 'support', 'to', 'staff', 'in', 'other', 'programs', 'in', 'use', 'of', 'Human', 'Resources', 'Information', 'System', '(HRIS)', 'and', 'Learning', 'Management', 'System', '(LMS)', 'Posting', 'Number:', '6741', 'Open', 'Date:', '02/22/2021', 'Location:', '499', 'N', '5TH', 'ST', '499', 'N.', '5th', 'St', 'Philadelphia,', 'PA', '19123', 'Position:', 'Data', 'Analyst']</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</si>
  <si>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</si>
  <si>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['Position', 'Summary:', 'VieMed', 'is', 'seeking', 'a', 'Data', 'Analyst', 'to', 'work', 'on', 'Internal', 'Improvement', 'process', 'insights', 'to', 'minimize', 'errors,', 'increase', 'efficiency,', 'and', 'drive', 'a', 'better', 'workflow.', 'Position', 'Responsibilities:', 'Assists', 'in', 'the', 'design,', 'coding,', 'and', 'testing', 'of', 'technical', 'analytical', 'solutions.', 'Applies', 'knowledge', 'of', 'industry', 'trends', 'and', 'developments', 'to', 'improve', 'service', 'to', 'our', 'clients.', 'Clearly', 'articulates', 'roles,', 'project', 'goals,', 'and', 'timelines', 'as', 'they', 'relate', 'to', 'project', 'and', 'development', 'plans,', 'as', 'needed.', 'Adheres', 'to', 'coding', 'standards', 'defined', 'by', 'technical', 'management.', 'Accurately', 'prepares', 'written', 'business', 'correspondence', 'that', 'is', 'coherent,', 'grammatically', 'correct,', 'effective', 'and', 'professional.', 'Establishes', 'responsible', 'deadlines', 'and', 'personal', 'work', 'plans.', 'Listens', 'to', 'others', 'and', 'accepts', 'input', 'from', 'team', 'members.', 'Responsible', 'for', 'plan', 'performance', 'reporting', 'and', 'trend', 'analyses.', 'Conducts', 'research', 'and', 'produces', 'actionable', 'insights', 'on', 'healthcare', 'economics', 'issues', 'and', 'trends.', 'Establishes', 'effective', 'working', 'relationship', 'with', 'other', 'members', 'of', 'the', 'Technology', 'team.', 'Contributes', 'to', 'team', 'effort', 'by', 'accomplishing', 'related', 'results', 'regularly.', 'Adheres', 'to', 'Scrum', 'Agile', 'practices', 'and', 'consistently', 'delivers', 'results', 'on', 'time.', 'Works', 'with', 'internal', 'departments', 'to', 'design', 'appropriate', 'business', 'intelligence', 'solutions', 'Analyzes', 'data', 'from', 'internal', 'and', 'external', 'sources', 'in', 'various', 'formats', 'from', 'spreadsheets', 'to', 'relational', 'databases', 'and', 'creates', 'meaningful', 'visualizations', 'that', 'solve', 'business', 'problems.', 'Evaluates,', 'researches,', 'and', 'creates', 'reports', 'for', 'departmental', 'operations', 'flows', 'to', 'help', 'increase', 'efficiency', 'and', 'reduce', 'wasted', 'steps', 'and', 'roadblocks.', 'Designs,', 'creates', 'and', 'deploys', 'data', 'visualization', 'dashboards', 'within', 'departments', 'that', 'display', 'KPIs', 'and', 'team', 'performance.', 'Requirements:', "Bachelor's", 'degree', 'in', 'statistics,', 'mathematics,', 'information', 'systems,', 'computer', 'science,', 'finance,', 'information', 'management,', 'economics', 'or', 'similar', 'quantitative', 'area', 'or', 'the', 'equivalent', 'of', 'four', '(4)', 'years', 'of', 'work', 'experience', 'in', 'field.', 'Two', '(2)', 'years', 'experience', 'in', 'applying', 'quantitative', 'analytics', 'tools,', 'methods', 'and', 'processes.', 'Preferred', 'previous', 'experience/working', 'knowledge', 'of', 'health', 'insurance', 'industry,', 'processes', 'and', 'data', 'requirements.', 'Self-starter', 'with', 'the', 'ability', 'to', 'think', 'critically', 'to', 'solve', 'business', 'problems.', 'Strong', 'analytic,', 'problem', 'solving,', 'and', 'troubleshooting', 'skills.', 'Ability', 'to', 'communicate', 'technical', 'concepts', 'to', 'a', 'non-technical', 'audience.', 'Proficient', 'with', 'SQL', 'and', 'data', 'extraction', 'tools.', 'Experience', 'with', 'data', 'visualization,', 'charts,', 'dashboards', 'and', 'reporting', 'tools.', 'Exceptional', 'attention', 'to', 'detail.', 'Experience', 'with', 'Tableau,', 'Microstrategy,', 'Power', 'BI,', 'Sisense', 'and/or', 'other', 'visualization', 'programs.', 'Ability', 'to', 'support', 'key', 'business', 'initiatives', 'through', 'positive', 'relationships,', 'effective', 'communication', 'and', 'cross-team', 'collaboration.', 'Strong', 'business', 'orientation', 'and', 'passion', 'for', 'customer', 'service', 'and', 'results.', 'Experience', 'with', 'Salesforce,', 'a', 'plus.']</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</si>
  <si>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</si>
  <si>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['Â', ':', 'We', 'are', 'adding', 'a', 'Data', 'Analyst', 'to', 'our', 'growing', 'team.', 'The', 'Data', 'Analyst', 'will', 'be', 'an', 'integral', 'part', 'of', 'the', 'Blue', 'Sprig', 'team.', 'As', 'an', 'analyst,', 'you', 'will', 'support', 'all', 'business', 'needs,', 'including', 'all', 'parts', 'of', 'the', 'decision', 'sciences', 'process,', 'including', 'due', 'diligence,', 'internal', 'business', 'valuation.', 'You', 'will', 'also', 'research', 'best', 'practices,', 'develop', 'business', 'dashboards', 'and', 'reports', 'using', 'Excel,', 'Power', 'BI,', 'train', 'the', 'users,', 'and', 'collaborate', 'across', 'the', 'company', 'to', 'ensure', 'that', 'employees', 'and', 'managers', 'have', 'the', 'right', 'information', 'at', 'the', 'right', 'time', 'to', 'make', 'good', 'decisions.', 'This', 'position', 'provides', 'significant', 'exposure', 'to', 'senior', 'management', 'and', 'executives.', 'Â', ':', 'Develops,', 'maintains', 'and', 'continuously', 'improves', 'analysis,', 'reports,', 'and', 'dashboards', 'as', 'business', 'evolves', 'using', 'Power', 'BI.', 'Build', 'operations,', 'financial', 'budgeting', 'and', 'forecast', 'models', 'using', 'Excel,', 'SQL,', 'Python', 'and', 'R', 'in', 'Power', 'BI', 'environment.', 'Assist', 'in', 'the', 'development', 'and', 'training', 'of', 'junior', 'staff', 'and', 'field', 'operations', 'for', 'use', 'of', 'reports', 'and', 'data', 'analysis.Collaborate', 'with', 'multiple', 'divisions', 'and', 'on', 'procedural', 'changes', 'due', 'to', 'new', 'polices,', 'new', 'billing/structural', 'changes', 'and', 'regulations.', 'Â', ':', 'Bachelor’s', 'degree;', 'BA/BS', 'in', 'Computer', 'Sciences,', 'Finance,', 'Mathematics', 'or', 'related', 'field', 'strongly', 'preferred', '4+', 'years', 'of', 'experience', 'in', 'finance/analytic', '(preference', 'healthcare', 'experience)', 'Outstanding', 'verbal', 'and', 'written', 'communication', 'skills,', 'with', 'an', 'ability', 'to', 'express', 'complex', 'technical', 'concepts', 'in', 'business', 'terms', 'to', 'effectively', 'interface', 'with', 'peers', 'and', 'leads', '3+', 'years', 'of', 'experience', 'with', 'building', 'analytics', 'report/', 'dashboard', 'using', 'Power', 'BI', 'is', 'a', 'MUST', '3+', 'years', 'of', 'experience', 'with', 'SQL,', 'Python', 'and', 'R.', 'Experience', 'with', 'Data', 'Integration,', 'ETL', 'Procedure', 'Exceptional', 'Microsoft', 'Office', 'skills', '(Excel', 'with', 'VBA,', 'V-lookup,', 'pivot', 'table', 'fluency,', 'PowerPoint,', 'Word)', 'Strong', 'analytical', 'and', 'financial', 'modeling', 'skills', 'Professional', 'integrity', 'and', 'discretion', 'in', 'handling', 'confidential', 'information', 'Natural', 'curiosity', 'with', 'a', 'strong', 'desire', 'to', 'learn,', 'maintain,', 'and', 'apply', 'knowledge', 'of', 'emerging', 'BI&amp;A', 'tools,', 'strategy,', 'methodology,', 'and', 'general', 'best', 'practices', 'Strong', 'critical', 'thinking', 'and', 'problem-solving', 'skills', 'Â', ':', 'BlueSprig', 'is', 'an', 'Equal', 'Opportunity', 'Employer.', 'BlueSprig', 'aims', 'to', 'be', 'an', 'inclusive', 'and', 'equitable', 'employer.', 'We', 'do', 'not', 'discriminate', 'on', 'the', 'basis', 'of', 'race,', 'religion,', 'color,', 'sex,', 'gender', 'identity,', 'sexual', 'orientation,', 'age,', 'non-disqualifying', 'physical', 'or', 'mental', 'disability,', 'national', 'origin,', 'veteran', 'status', 'or', 'any', 'other', 'basis', 'covered', 'by', 'appropriate', 'law.', 'All', 'employment', 'decisions', 'are', 'made', 'on', 'the', 'basis', 'of', 'qualifications,', 'merit,', 'and', 'business', 'need.', 'At', 'BlueSprig,', 'we', 'level', 'the', 'playing', 'field', 'for', 'all.']</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</si>
  <si>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</si>
  <si>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'Ed360', 'project', 'provides', 'educators', 'with', 'near', 'real-time', 'instructional', 'support', 'using', 'data', 'from', 'the', 'data', 'warehouse.', 'Qualifications:', 'Candidate', 'demonstrates', 'experience', 'using', 'Microsoft', 'SQL', 'Server', 'to', 'model', 'data', 'into', 'datasets', 'for', 'consumption', 'of', 'business', 'intelligence', 'software.', 'Candidate', 'demonstrates', 'expertise', 'of', 'data', 'administration', 'and', 'management', 'functions', '(collection,', 'analysis,', 'distribution', 'etc.)', 'Candidate', 'demonstrates', 'expertise', 'conducting', 'statistical', 'analyses', 'of', 'data', 'using', 'standard', 'statistical', 'techniques.', 'Candidate', 'demonstrates', 'expertise', 'gathering', 'functional', 'specification', 'requirements', 'for', 'the', 'development', 'of', 'dashboards', 'and', 'reports.', 'Candidate', 'demonstrates', 'expertise', 'with', 'modern', 'data', 'warehouse', 'and', 'information', 'system', 'technologies.', 'Candidate', 'demonstrates', 'experience', 'with', 'data', 'security', 'and', 'privacy', 'by', 'anonymizing', 'datasets.', 'Job', 'Responsibilities:', 'The', 'Data', 'Analysts', 'will', 'work', 'with', 'the', 'Lead', 'Data', 'Analyst', 'to', 'provide', 'data', 'analysis', 'support', 'of', 'agency', 'initiatives', 'revolving', 'around', 'the', 'data', 'warehouse.', 'These', 'projects', 'may', 'include', 'support', 'of', 'Evidence-based', 'Funding,', 'Illinois', 'Report', 'Card,', 'State', 'assessments,', 'Data', 'Quality', 'Dashboard,', 'IL-EMPOWER', 'IBAM', 'rubric,', 'ESSA', 'summative', 'designations,', 'holistic', 'district', 'plans,', 'and', 'Ed360', 'instructional', 'support.', 'The', 'data', 'warehouse', 'team', 'is', 'developing', 'reporting', 'capabilities', 'for', 'the', 'new', 'Evidence-based', 'Funding', 'formula', 'in', 'support', 'of', 'public', 'school', 'districts', 'funding.', 'The', 'Illinois', 'Report', 'Card', 'is', 'undergoing', 'a', 'major', 'rewrite', 'to', 'report', 'district', 'and', 'school', 'report', 'cards', 'from', 'the', 'data', 'warehouse.', 'State', 'assessment', 'data', 'including', 'PARCC,', 'SAT,', 'KIDS,', 'ISA,', 'ACCESS,', 'and', 'DLM-AA', 'are', 'high-stakes', 'reporting', 'metrics', 'for', 'a', 'number', 'of', 'reporting', 'initiative', 'for', 'the', 'agency', 'and', 'inform', 'education', 'stakeholders', 'of', 'statewide', 'progress.', 'The', 'Data', 'Quality', 'Dashboard', 'is', 'a', 'tool', 'developed', 'for', 'districts', 'to', 'review', 'data', 'quality', 'reports', 'in', 'an', 'effort', 'to', 'improve', 'the', "State's", 'reporting', 'of', 'data.', 'The', 'IL-EMPOWER', 'IBAM', 'rubric', 'will', 'be', 'used', 'by', 'districts', 'to', 'assess', 'their', 'needs', 'for', 'IL-EMPOWER', 'school', 'improvement', 'services.', 'The', 'ESSA', 'summative', 'designations', 'are', 'used', 'to', 'place', 'schools', 'into', 'groups', 'of', 'similar', 'strengths', 'and', 'opportunities.', 'The', 'holistic', 'district', 'plans', 'project', 'is', 'new', 'development', 'to', 'collect', 'and', 'collaborate', 'on', 'strategic', 'planning', 'and', 'coordination', 'of', 'support', 'to', 'prepare', 'students', 'for', 'success.', 'The', 'Ed360', 'project', 'provides', 'educators', 'with', 'near', 'real-time', 'instructional', 'support', 'using', 'data', 'from', 'the', 'data', 'warehouse.', 'Systems', 'Environment:', 'Currently', 'operates', 'and', 'supports', 'a', 'multitude', 'of', 'applications', 'to', 'conduct', 'its', 'business', 'processes', 'on', 'various', 'platforms', 'using', 'mainframe,', 'client', 'server,', 'and', 'web-based', 'technologies.', 'Initiatives', 'have', 'incorporated', 'the', 'use', 'of', 'web-based', 'tools', 'utilizing', 'Microsoft®.NET', 'as', 'the', 'primary', 'application', 'development', 'tool', 'and', 'Microsoft®', 'SQL', 'Server', 'as', 'the', 'relational', 'database', 'management', 'system', '(RDBMS).', 'Operates', 'a', 'Windows-based', 'environment', 'using', 'the', 'Microsoft®', 'Office', 'Suite', 'for', 'staff', 'in', 'its', 'Springfield', 'and', 'Chicago', 'offices.', 'Web-based', 'applications', 'at', 'must', 'be', 'browser', 'independent', 'and', 'run', 'on', 'a', 'Windows-based', 'PC', 'or', 'MAC', 'operating', 'systems.', 'In', 'addition,', 'the', 'selected', 'Offered', 'will', 'be', 'required', 'to', 'follow', 'all', 'current', 'application', 'development', 'standards', 'and', 'procedures', 'while', 'ensuring', 'maximal', 'security.', 'All', 'technical', 'solutions', 'related', 'to', 'this', 'RFSP', 'must', 'use', 'Microsoft', 'Visual', 'Studio', '2010/2012/2013/2015,', 'Visual', 'Basic.NET,', 'C#,', 'ASP.NET,', 'AJAX,', 'JQUERY,', 'Microsoft', 'SQL', 'Server,', 'SQL', 'Server', 'Integration', 'Services', '(SSIS),', 'SQL', 'Server', 'Reporting', 'Services', '(SSRS)', 'or', 'Crystal', 'Reports,', 'Microsoft', 'Power', 'BI', 'Business', 'Intelligence,', 'and', 'Microsoft', 'SharePoint', '2016.', 'Team', 'Foundation', 'Server', '(TFS)', 'will', 'be', 'used', 'for', 'version', 'control.', 'Secure', 'access', 'to', 'all', 'web', 'applications', 'requires', 'the', 'Offer', 'or', 'to', 'use', 'the', 'current', 'application', 'development', 'framework', 'to', 'integrate', 'into', 'the', 'current', 'Single', 'Sign-On', '(SSO)', 'or', 'the', 'sign', 'in', 'portal', '(Web', 'Application', 'Security', '(IWAS)).', 'Web-based', 'applications', 'at', 'must', 'run', 'under', 'Internet', 'Information', 'Server', '(IIS)', '7', 'or', 'higher', 'on', 'one', 'or', 'more', 'servers', 'running', 'Windows', 'Server', '2012', 'R2', 'Datacenter', 'Edition.', 'All', 'servers', 'run', 'as', 'virtual', 'machines', 'under', 'VMware', 'ESXi', '6.', 'About', 'our', 'Company:', 'Connecting', 'people’s', 'aptitude', '&amp;', 'ambitions', 'with', 'our', 'opportunities', 'to', 'deliver', 'results.', '22nd',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 '“22nd', 'Century', 'Technologies', 'is', 'an', 'Equal', 'Opportunity', 'Employer"', 'and', '“US', 'Citizens', '&amp;', 'all', 'other', 'parties', 'authorized', 'to', 'work', 'in', 'the', 'US', 'are', 'encouraged', 'to', 'apply."']</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</si>
  <si>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</si>
  <si>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['The', 'primary', 'role', 'of', 'the', 'Data', 'Analyst', 'is', 'to', 'identify,', 'design', 'and', 'develop', 'data', 'analytic', 'routines', 'to', 'support', 'audit', 'activities', 'performed', 'by', 'the', 'Internal', 'Audit', 'Team.', 'Responsibilities', 'include', 'but', 'are', 'not', 'limited', 'to:', 'Work', 'with', 'Audit', 'Managers', 'and', 'Audit', 'Seniors', 'to', 'identify,', 'design,', 'and', 'develop', 'data', 'analytics', 'extract', 'routines', 'to', 'support', 'audit', 'assignments.', 'Manage', 'data', 'extraction,', 'storage,', 'transformation,', 'and', 'processing', 'through', 'data', 'analytics,', 'and', 'generate', 'output', 'for', 'visualization/analysis', 'by', 'the', 'Internal', 'Audit', 'Team.', 'Use', 'data', 'analysis', 'tools', 'to', 'automate', 'audit', 'testing', 'and', 'develop', 'techniques', 'for', 'continuous', 'auditing', 'and', 'analyzing', 'large', 'volumes', 'of', 'data.', 'Interact', 'with', 'management', 'and', 'business', 'partners', 'to', 'identify', 'appropriate', 'data', 'sources', 'and', 'data', 'elements', 'required', 'for', 'analytics,', 'applying', 'professional', 'skepticism', 'when', 'assessing', 'data', 'sources', 'and', 'validating', 'the', 'completeness', 'and', 'accuracy', 'of', 'data', 'received.', 'Work', 'with', 'the', 'Audit', 'Staff', 'to', 'encourage', 'the', 'use', 'of', 'data', 'analytics.', 'Support', 'requests', 'from', 'external', 'auditors', 'related', 'to', 'data', 'extracts', 'for', 'customer', 'confirmations,', 'completeness', 'and', 'accuracy', 'assertions', 'of', 'financial', 'reports,', 'etc.', 'Periodically', 'perform', 'audit', 'tests', 'of', 'controls', 'by', 'obtaining', 'and', 'analyzing', 'audit', 'evidence,', 'preparing', 'audit', 'workpapers,', 'evaluating', 'test', 'results,', 'and', 'drawing', 'conclusions', 'on', 'the', 'adequacy', 'and', 'effectiveness', 'of', 'controls.', 'Support', 'requests', 'from', 'the', 'CAE', 'to', 'assist', 'in', 'pending', 'reporting', 'for', 'the', 'Audit', 'Committee', 'and', 'management', 'related', 'to', 'the', 'audit', 'department', 'activities.', 'Required', 'Skills:', 'Strong', 'knowledge', 'and', 'proficiency', 'in', 'extraction', 'and', 'analysis', 'of', 'data', 'from', 'financial', 'systems,', 'leveraging', 'data', 'analysis', 'tools', '(Excel,', 'Access,', 'ACH,', 'Power', 'BI', 'and/or', 'Microsoft', 'SQL)', 'and', 'developing', 'and', 'running', 'scripts.', 'Strong', 'Aptitude', 'in', 'data', 'analytics.', 'Strong', 'communication', 'and', 'relationship', 'building', 'skills.', 'Awareness', 'of', 'latest', 'trends', 'in', 'data', 'analytics.', 'Knowledge', 'and', 'experience', 'in', 'the', 'banking', 'industry', 'and', 'banking', 'systems.', 'Have', 'a', 'desire', 'to', 'generate', 'ideas', 'for', 'the', 'use', 'of', 'data', 'analytics', 'and', 'encourage', 'others', 'to', 'achieve', 'their', 'audit', 'objectives.', 'Working', 'knowledge', 'of', 'internal', 'controls', 'and', 'auditing', 'techniques.', 'Knowledge', 'of', 'general', 'IT', 'Controls.', 'Strong', 'quantitative,', 'analytical,', 'data-intuition,', 'and', 'problem-solving', 'skills.', 'Required', 'Experience:', "Bachelor's", 'degree', 'in', 'business,', 'mathematics,', 'computer', 'science,', 'or', 'management', 'information', 'systems', 'and', 'a', 'minimum', 'of', 'three', "years'", 'relevant/recent', 'data', 'analytics', 'experience', 'in', 'audit,', 'financial,', 'risk', 'management', 'or', 'technology', 'functions.', 'Certified', 'Internal', 'Auditor', '(CIA),', 'Certified', 'Information', 'Systems', 'Auditor', '(CISA),', 'or', 'Certified', 'Fraud', 'Examiner', '(CFE)', 'preferred.']</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</si>
  <si>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</si>
  <si>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['New', 'York', 'Interconnect', '(NYI)', '-', 'Through', 'a', 'strategic', 'partnership', 'between', 'Altice', 'USA,', 'Charter', 'Communications', 'and', 'Comcast,', 'the', 'New', 'York', 'Interconnect', 'is', 'among', 'the', 'largest', 'single', 'market', 'advertising', 'platforms', 'in', 'the', 'United', 'States.', 'We', 'provide', 'advertisers', 'with', 'the', 'ability', 'to', 'reach', 'more', 'than', '6.2', 'million', 'households', 'in', 'the', 'New', 'York', 'DMA', 'using', 'a', 'variety', 'of', 'advanced', 'advertising', 'products,', 'including', 'the', 'ability', 'to', 'place', 'ads', 'on', 'more', 'than', '85', 'cable', 'networks', 'as', 'well', 'as', 'planning', 'and', 'campaign', 'measurement.', 'Responsibilities', 'The', 'Data', 'Analyst', 'is', 'responsible', 'for', 'providing', 'overall', 'support', 'to', 'the', 'New', 'York', 'Interconnect', 'for', 'Addressable', 'TV', 'campaigns', 'via', 'SQL', 'programming', 'queries', 'against', 'outlined', 'objectives,', 'as', 'well', 'as', 'provide', 'research', 'insights', 'and', 'analysis', 'to', 'support', 'the', 'Ad', 'Sales', 'team.', 'Responsibilities', 'Write', 'SQL', 'scripts', 'to', 'derive', 'HH', 'counts', 'and', 'create', 'tables', 'based', 'on', 'set-top', 'box', 'and', 'attribute', 'data', 'for', 'use', 'in', 'the', 'creation', 'of', 'audience', 'segments.', 'The', 'segments', 'are', 'used', 'in', 'targeting', 'TV', 'households', 'for', 'Addressable', 'TV', 'Tune-in', 'campaigns.', 'Write', 'SQL', 'scripts', 'to', 'extract', 'data', 'for', 'use', 'in', 'the', 'creation', 'of', 'custom', 'attribution', 'analyses', 'for', 'TV', 'Tune-In', 'campaigns', 'Utilize', 'Alteryx', 'to', 'run', 'quarterly', 'workflow', 'for', 'MVPD', 'sub', 'count', 'submission', 'Update', 'and', 'maintain', 'Domo', 'and', 'Excel', 'dashboards', 'for', 'the', 'Sales', 'team', 'Generate', 'campaign', 'reports', 'for', 'Addressable', 'ad', 'campaigns', 'using', 'Alteryx', 'workflows', 'and', 'Excel', 'Generate', 'Media', 'Delivery', 'reports', 'for', 'Addressable', 'campaigns', 'according', 'to', 'agency', 'templates', 'Generate', 'affidavits', 'for', 'Linear', 'Addressable', 'campaigns', 'Perform', 'quality-check', 'of', 'other', "analyst's", 'code', 'for', 'various', 'projects', 'Troubleshoot', 'data/system', 'quality', 'control', 'issues', 'for', 'addressable', 'campaign', 'reporting', 'Work', 'with', 'Campaign', 'Operations,', 'Sales,', 'and', 'Marketing', 'on', 'a', 'regular', 'basis', 'Qualifications', "Bachelor's", 'Degree', 'in', 'Computer', 'Science,', 'Statistics,', 'Mathematics,', 'or', 'related', 'discipline', 'Minimum', 'of', '1', 'year', 'hands-on', 'experience', 'performing', 'SQL', 'queries', 'in', 'a', 'business', 'setting', 'Ability', 'to', 'explain', 'complex', 'technical', 'ideas', 'to', 'multiple', 'audiences', 'verbally', 'and', 'in', 'writing', 'Ability', 'to', 'work', 'with', 'a', 'massive', 'amount', 'of', 'data', 'Ability', 'to', 'work', 'well', 'under', 'pressure', 'and', 'manage', 'multiple', 'projects', 'simultaneously', 'Proficient', 'in', 'advanced', 'Excel', 'skills', '(e.g.', 'formulas,', 'pivot', 'tables,', 'V-lookup),', 'Word', 'and', 'PowerPoint', 'Ability', 'to', 'extract', 'sales', 'stories', 'from', 'quantitative', 'research', 'tools/software', 'Ability', 'to', 'work', 'independently', 'and', 'resolve', 'problems', 'Excellent', 'organizational,', 'interpersonal', 'and', 'communication', 'skills', 'Detail', 'oriented', 'with', 'strong', 'follow-through', 'and', 'multitasking', 'skills', 'Interest', 'in', 'media', 'research', 'a', 'plus', 'Altice',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 'Altice',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</si>
  <si>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</si>
  <si>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['Healthcare', 'Data', 'Analyst', 'for', 'a', 'Managed', 'Care', 'office', 'offering', 'excellent', 'benefits', 'and', 'career', 'growth!', 'This', 'Jobot', 'Job', 'is', 'hosted', 'by:', 'Randy', 'Kallick', 'Are', 'you', 'a', 'fit?', 'Easy', 'Apply', 'now', 'by', 'clicking', 'the', '"Apply', 'Now"', 'button', 'and', 'sending', 'us', 'your', 'resume.', 'Salary:', '$65,000', '-', '$84,000', 'per', 'year', 'A', 'bit', 'about', 'us:', 'Based', 'in', 'San', 'Leandro,', 'CA', 'we', 'are', 'a', 'managed', 'healthcare', 'provider', 'providing', 'a', 'wide', 'range', 'of', 'managed', 'services!', 'As', 'a', 'data', 'analyst', 'you', 'will', 'be', 'responsible', 'for', 'data', 'collection,', 'management,', 'validation,', 'analysis', 'and', 'reporting.', 'This', 'position', 'will', 'be', 'remote', 'until', 'it', 'is', 'safe', 'to', 'return', 'to', 'office.', 'If', 'you', 'are', 'a', 'Data', 'Analyst', 'with', 'a', 'healthcare', '/', 'managed', 'services', 'background,', 'then', 'please', 'read', 'on.', 'Why', 'join', 'us?', 'Competitive', 'Base', 'Salary!', 'Excellent', 'benefits', 'package!', 'Accelerated', 'Career', 'Growth!', 'Job', 'Details', 'As', 'a', 'Data', 'Analyst', 'you', 'will', 'be', 'responsible', 'analyze', 'medical', 'utilization,', 'clinic', 'outcomes,', 'and', 'financial', 'data,', 'generating', 'reports', 'using', 'epidemiological,', 'statistical', 'and', 'actuarial', 'methods.', 'Validate', 'data', 'from', 'multiple', 'sources', 'Conduct', 'data', 'manipulation', 'and', 'statistical', 'analysis', 'Provide', 'analytics', 'to', 'help', 'leadership', 'make', 'strategic', 'decisions', 'Apply', 'statistical', 'theories', 'to', 'solve', 'problems', 'such', 'as', 'care', 'gap,', 'quality', 'improvement,', 'utilization', 'and', 'cost', 'reduction', 'Understand', 'and', 'work', 'with', 'member', 'clinics', 'needs', 'for', 'Quality', 'Improvement', 'data', 'and', 'technical', 'support', 'Is', 'your', 'background', 'a', 'fit?', 'Bachelors', 'Degree', 'in', 'Computer', 'Science', 'or', 'related', 'Masters', 'desired', 'Data', 'analysis', 'using', 'healthcare', 'data', 'Advanced', 'in', 'SQL', 'Use', 'of', 'Tableau', 'Have', 'used', 'epidemiologic', 'and', 'biostatistics', 'skills', 'to', 'clinical', 'settings', 'Excellent', 'problem', 'solving', 'skill,', 'quantitative', 'and', 'analytical', 'Interested', 'in', 'hearing', 'more?', 'Easy', 'Apply', 'now', 'by', 'clicking', 'the', '"Apply', 'Now"', 'button.']</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</si>
  <si>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</si>
  <si>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['Company', 'Description', 'As',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'Job', 'Description', 'Essential', 'Functions', 'Work', 'in', 'the', 'Visa', 'Operations', 'Command', 'Center', 'as', 'first', 'level', 'support', 'organization', 'for', 'Visa’s', 'Digital', 'Developer', 'Platform', '(DDP)', 'services.', 'Support', 'the', 'team', 'in', 'troubleshooting', 'and', 'escalating', 'incidents', 'that', 'may', 'have', 'financial', 'or', 'brand', 'impact.', 'Build', 'relationships', 'with', 'all', 'supported', 'customers', 'and', 'service', 'providers', '(internal', 'and', 'external)', 'and', 'act', 'as', 'a', 'liaison', 'to', 'identify', 'opportunities', 'and', 'implement', 'solutions.', 'Provide', 'representation', 'in', 'relevant', 'meetings.', 'Drive', 'service', 'improvements', 'by', 'identifying', 'gaps', 'in', 'process', 'and', 'monitoring', 'that', 'can', 'harm', 'Visa', 'and', 'working', 'with', 'support', 'lanes', 'to', 'close', 'them.', 'Identify', 'deficiencies', 'in', 'current', 'tools', 'and', 'process', 'and', 'work', 'with', 'support', 'organizations', 'to', 'correct', 'this.', 'Lead', 'technical', 'bridges', 'and', 'interact', 'with', 'both', 'technical', 'staff', 'and', 'management', 'during', 'the', 'incident', 'and', 'change', 'management', 'process.', 'Provide', 'support', 'for', 'mission', 'critical', 'applications', 'and', 'execute', 'BAU', 'procedures', 'to', 'resolve', 'incidents.', 'Ensure', 'the', 'incident', 'management', 'process', 'is', 'followed', 'and', 'all', 'communication', 'requirements', 'are', 'met.', 'Follow', 'up', 'on', 'outstanding', 'incidents,', 'schedule', 'and', 'lead', 'service', 'improvement', 'meetings', 'and', 'work', 'with', 'other', 'teams', 'to', 'ensure', 'all', 'task', 'items', 'are', 'completed.', 'Partner', 'with', 'level', '2', 'support', 'groups', 'to', 'ensure', 'that', 'the', 'level', '1', 'team', 'receives', 'training', 'and', 'support.', 'Communicate', 'effectively', 'with', 'upper', 'management,', 'customer', 'support', 'and', 'technical', 'support', 'teams', 'during', 'critical', 'events.', 'Ensure', 'all', 'post-incident', 'actions', 'are', 'documented', 'correctly', '(ITIL', 'Process)', 'and', 'participate', 'in', 'problem', 'reviews', 'and', 'service', 'improvement', 'meetings.', 'Qualifications', 'Basic', 'Qualifications:', '2', 'years', 'of', 'work', 'experience', 'with', 'a', 'Bachelor’s', 'Degree', 'or', 'an', 'Advanced', 'Degree', 'Preferred', 'Qualifications:', 'ITIL', 'foundations', 'certified.', 'Working', 'knowledge', 'of', 'production', 'support', 'processes', 'such', 'as', 'Incident/Change/Problem', 'management,', 'call', 'triaging', 'and', 'escalation', 'procedures.', 'Good', 'understanding', 'of', 'ServiceNow', 'and', 'Netcool.', 'Experience', 'with', 'Application', 'Programming', 'Interface', '(API).', 'Background', 'with', 'a', 'working', 'knowledge', 'of', 'Linux,', 'Splunk,', 'Grafana,', 'Prometheus', 'including', 'log', 'analysis', 'and', 'constructing', 'queries.', 'A', 'calm', 'and', 'technical', 'approach', 'to', 'solving', 'problems', 'surrounding', 'business', 'critical', 'infrastructure.', 'Understanding', 'of', 'MySQL.', 'A', 'strong', 'technical', 'background', 'and', 'the', 'ability', 'to', 'bridge', 'the', 'gap', 'between', 'technical', 'staff', 'and', 'upper', 'management', 'during', 'an', 'incident.', 'A', 'strong', 'understanding', 'of', 'the', 'payment', 'and', 'financial', 'industry', 'and', 'transaction', 'traffic', 'workflows.', 'Understanding', 'of', 'Java,', 'XML,', 'and', 'Webservices', '(Restful).', 'Excellent', 'time', 'management', 'and', 'decision', 'making', 'skills', 'with', 'comfort', 'making', 'decisions', 'that', 'will', 'impact', 'the', 'business', 'and', 'reputation.', 'Experience', 'working', 'in', 'a', 'multinational', 'environment', 'strongly', 'preferred.', 'Experience', 'working', 'effectively', 'with', 'business', 'and', 'IT', 'staff', 'in', 'multiple', 'locations.', 'Knowledge', 'of', 'functional', 'business', 'processes', 'surrounding', 'the', 'applications', 'with', 'prior', 'experience', 'in', 'support', 'or', 'implementation.', 'Problem', 'identification,', 'analysis', 'and', 'solving', 'skills.', 'Demonstrated', 'ability', 'to', 'absorb,', 'analyze,', 'and', 'understand', 'new', 'information,', 'technologies', 'and', 'practices', 'quickly.', 'Active', 'listener,', 'customer', 'focused,', 'relationship', 'builder,', 'team', 'player.', 'Proficient', 'in', 'one', 'of', 'the', 'languages', 'Java/.NET.', 'Understanding', 'of', 'Key', 'Controls,', 'PCI', 'Compliance', 'and', 'Industry', 'best', 'practices.', 'Understand', 'downstream', 'and', 'upstream', 'application', 'topologies.', 'Basic', 'understanding', 'of', 'Networking.', 'Additional', 'Information', 'Work', 'Hours', 'Shift', 'starts', 'at', '6:00', 'AM', 'MT/8:00', 'AM', 'ET', 'and', 'ends', 'at', '6:30', 'PM', 'MT/8:30', 'PM', 'ET.', 'Travel', 'Requirements', 'This', 'position', 'does', 'not', 'require', 'the', 'incumbent', 'to', 'travel.',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</si>
  <si>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</si>
  <si>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 'The',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 'We’re',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'Help', 'make', 'data', 'available', 'and', 'understandable', 'through', 'data', 'preparation', 'and', 'visualizations', 'allowing', 'for', 'in-depth', 'analyses', 'of', 'statewide', 'systems', 'and', 'initiatives', 'to', 'proactively', 'identify', 'areas', 'of', 'strength', 'and', 'areas', 'needing', 'improvement.', 'When', 'areas', 'needing', 'improvement', 'are', 'identified,', 'support', 'state', 'office', 'leadership', 'with', 'data', 'to', 'help', 'in', 'understanding', 'root', 'causes,', 'crafting', 'actionable', 'plans', 'and', 'solutions,', 'making', 'needed', 'adjustments', 'and', 'reporting', 'on', 'progress.', 'Provide', 'strategic', 'guidance', 'on', 'processes,', 'tools', 'and', 'reports', 'to', 'assess', 'quality', 'casework,', 'improve', 'decision', 'making', 'and', 'ensure', 'client', 'safety,', 'including', 'the', 'use', 'of', 'predictive', 'analytics', 'to', 'target', 'high', 'risk', 'populations.', 'Organize', 'and', 'lead', 'work', 'groups', 'to', 'liaise', 'between', 'multiple', 'DSI', 'and', 'program', 'teams', 'regarding', 'data,', 'its', 'consistent', 'visual', 'presentation,', 'and', 'functionality.', 'Present', 'data',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 'None', 'Initial', 'Selection', 'Criteria:', 'Bachelor’s', 'degree', '(four', 'years', 'of', 'applicable', 'work', 'experience', 'can', 'be', 'substituted', 'for', 'the', 'education', 'criteria)', 'Ability', 'to', 'travel', '(up', 'to', '40%)', 'Experience', 'organizing', 'and', 'leading', 'workgroups', 'and', 'facilitating', 'meetings', 'Experience', 'communicating', 'with', 'individuals', 'of', 'differing', 'levels', 'of', 'experience,', 'knowledge,', 'and', 'authority', 'Experience', 'in', 'data', 'analysis', 'and', 'use', 'of', 'Excel', 'at', 'a', 'minimum.', 'Experience', 'with', 'data', 'visualization', 'tools', 'such', 'as', 'R,', 'Tableau,', 'or', 'Python', 'preferred', '(or', 'other', 'statistical', 'analytics', 'tools)', 'Additional', 'Information:', 'REQ', '471273', 'None', 'MOS', 'Code:', 'SB', '389', 'Compliance:', 'HHS', 'Military', 'Crosswalk', '(XLS).', 'HHS', 'agencies', 'use', 'E-Verify.', 'You', 'must', 'bring', 'your', 'I-9', 'documentation', 'with', 'you', 'on', 'your', 'first', 'day', 'of', 'work.', 'I-9', 'Form', '-', 'Click', 'here', 'to', 'download', 'the', 'I-9', 'form.',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</si>
  <si>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</si>
  <si>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['What’s', 'in', 'it', 'for', 'you?', 'Support', 'one', 'of', 'the', 'biggest', 'consumer', 'electronics', 'brands', 'in', 'the', 'world.', 'Competitive', 'salary', 'and', 'benefits', 'package.', 'Join', 'a', 'dynamic', 'team', 'driven', 'to', 'deliver', 'beyond', 'what’s', 'expected.', 'What', 'will', 'you', 'do?', 'Partner', 'with', 'Analysts', 'in', 'data', 'preparation.', 'Work', 'with', 'data', 'from', 'Excel,', 'SQL', 'and', 'other', 'data', 'sources.', 'Modify', 'and', 'update', 'tables', 'and', 'queries', 'Translate', 'report', 'requirements/specifications', 'and', 'use', 'analytics', 'applications', 'to', 'generate,', 'interpret', 'and', 'extract', 'necessary', 'data', 'to', 'render', 'into', 'insights', 'and', 'analysis.', 'Create', 'reports', 'and', 'dashboards', 'using', 'analytics', 'tools', 'and', 'software.', 'Generate', 'data', 'driven', 'insights', 'and', 'presentations', 'leveraging', 'descriptive', 'analytics.', 'Prepare', 'ad-hoc', 'reports', 'per', 'clients’', 'request.', 'Perform', 'complex', 'analysis', 'and', 'problem', 'solving.', 'Review', 'data', 'and', 'perform', 'quality', 'assurance', 'to', 'ensure', 'data', 'integrity.', 'How', 'will', 'you', 'succeed?', 'Working', 'well', 'under', 'pressure', 'to', 'deliver', 'strong', 'analysis.', 'Being', 'a', 'self-starter', 'while', 'recognizing', 'when', 'to', 'seek', 'assistance.', 'Managing', 'multiple', 'priorities', 'while', 'maintaining', 'detail', 'and', 'meeting', 'deadlines.', 'Expressing', 'complex', 'technical', 'and', 'abstract', 'concepts', 'effectively.', 'Willingness', 'to', 'travel', 'up', 'to', '10%', 'of', 'the', 'time,', 'when', 'travel', 'permits.', 'What', 'experience', 'should', 'you', 'have?', 'Using', 'SQL', 'to', 'perform', 'analysis', 'in', 'relational', 'databases', 'preferred.', 'Data', 'management', 'with', 'an', 'emphasis', 'on', 'validating', 'data', 'from', 'multiple', 'systems.', 'Data-visualization', 'experience', 'such', 'as', 'PowerBI', 'and', 'Tableau', 'preferred.', 'Customer', 'service', 'to', 'internal', 'and/or', 'external', 'clients', 'or', 'customers.', 'Undergraduate', 'degree', 'preferred.', 'So,', 'are', 'you', "Premium's", 'next', 'Data', 'Analyst?']</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</si>
  <si>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</si>
  <si>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['Pricing', 'Data', 'Analytics', 'Specialist', 'Chicago,', 'IL', 'Now’s', 'your', 'chance', 'to', 'move', 'your', 'career', 'in', 'a', 'new', 'direction', '–', 'upward!', 'Consider', 'this.', 'James', 'Hardie', 'is', 'the', '#1', 'brand', 'of', 'siding', 'in', 'America.', 'Globally,', 'we', 'have', 'more', 'than', '4,900', 'employees', 'and', 'generate', 'over', '$2.5', 'billion', 'in', 'net', 'sales.', 'We', 'invented', 'fiber', 'cement,', 'and', 'over', '8', 'million', 'homes', 'later,', 'we', 'continue', 'to', 'set', 'the', 'standard', 'for', 'premium', 'siding', 'and', 'trim.', 'Of', 'course,', 'to', 'be', 'the', 'best,', 'you', 'have', 'to', 'work', 'with', 'the', 'best.', 'That’s', 'why', 'we', 'invest', 'in', 'more', 'than', 'just', 'quality', 'products;', 'we', 'also', 'invest', 'in', 'our', 'people.', 'We', 'take', 'pride', 'in', 'our', 'employees', 'and', 'it’s', 'clear', 'that', 'our', 'employees', 'take', 'pride', 'in', 'working', 'at', 'James', 'Hardie', 'too.', 'The', 'Pricing', 'Data', 'Analytics', 'Specialist', 'is', 'integral', 'in', 'the', 'development', 'and', 'execution', 'of', 'the', 'James', 'Hardie', 'pricing', 'strategies.', 'This', 'position', 'will', 'be', 'the', 'lead', 'in', 'collecting,', 'standardizing', 'and', 'interpreting', 'mass', 'amounts', 'of', 'data', 'across', 'various', 'tools', 'and', 'sources', 'to', 'provide', 'reporting,', 'insights', 'and', 'recommendations', 'to', 'drive', 'pricing', 'efficiencies,', 'market', 'share', 'growth', 'and', 'maximizing', 'profit', 'opportunities.', 'The', 'role', 'will', 'requires', 'a', 'high', 'degree', 'of', 'strategic', 'thinking,', 'mastery', 'of', 'mass', 'data', 'standardization', 'and', 'analytics', 'and', 'ability', 'to', 'build', 'databases', 'and', 'visualization', 'tools.', 'This', 'person', 'will', 'also', 'need', 'to', 'showcase', 'significant', 'project', 'management', 'skills,', 'organizational', 'capabilities', 'and', 'identification', 'of', 'trends.', 'Qualifications:', "Bachelor's", 'degree', 'in', 'Information', 'systems,', 'data', 'analytics,', 'business,', 'engineering,', 'or', 'highly', 'quantitative', 'degree', '(Master’s', 'preferred)', '5-7+', 'years', 'of', 'applicable', 'analytical', 'experience', 'within', 'finance,', 'supply', 'chain', 'or', 'analysis', 'Highly', 'skilled', 'in', 'SQL,', 'VBA,', 'Excel', 'macro', 'coding/development,', 'Tableau/Power', 'BI,', 'Microsoft', 'Access', 'and', 'business', 'intelligence', 'platforms', '(e.g.', 'Business', 'Objects)', 'Ability', 'to', 'manage', 'a', 'variety', 'of', 'PM', 'tools', 'such', 'as', 'Microsoft', 'Projects,', 'Flow', 'Charts,', 'Visio', 'Superior', 'interpersonal', 'and', 'oral/written', 'communication', 'skills', 'with', 'the', 'ability', 'to', 'relate', 'well', 'and', 'cooperate', 'with', 'others', 'to', 'effectively', 'coordinate', 'activities', 'and', 'accomplish', 'goals.', 'Outstanding', 'analytical', 'abilities', 'required.', 'Ability', 'to', 'challenge', 'information', 'and', 'a', 'passion', 'to', 'exhaustively', 'uncover', 'robust', 'facts', 'and', 'data.', 'Proven', 'ability', 'to', 'synthesize', 'complex', 'and', 'detailed', 'data', 'and', 'information', 'into', 'meaningful', 'outtakes', 'and', 'decision', 'base', 'information.', 'Demonstrated', 'ability', 'to', 'identify', 'problems', 'and', 'think', 'independently', 'about', 'alternative', 'ways', 'to', 'solve', 'problems', 'based', 'on', 'standardization', 'of', 'data', 'and', 'analytics.', 'Team', 'player', 'with', 'a', 'strong', 'desire', 'to', 'learn.', 'What’s', 'next?', '“Come', 'home', 'to', 'Hardie”', 'and', 'apply', 'now!', 'James', 'Hardie', 'is', 'an', 'equal', 'opportunity', 'employer.', 'All', 'qualified', 'applicants', 'will', 'receive', 'consideration', 'for', 'employment', 'without', 'regard', 'to', 'race,', 'color,', 'religion,', 'sex,', 'sexual', 'orientation,', 'gender', 'identity,', 'national', 'origin,', 'age,', 'protected', 'veteran', 'status,', 'among', 'other', 'things,', 'or', 'as', 'a', 'qualified', 'individual', 'with', 'a', 'disability.', 'Equal', 'Employment', 'Opportunity', 'is', 'the', 'law.']</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</si>
  <si>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</si>
  <si>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['Location:', 'LOC_ROBERTS-Roberts', 'Ctr', 'Pediatric', 'Research', 'Req', 'ID:', '86819', 'Shift:', 'Days', 'Employment', 'Status:', 'Regular', '-', 'Part', 'Time', 'Job', 'Summary', 'The', 'Violence', 'Intervention', 'Program', '(VIP)', 'at', 'Children’s', 'Hospital', 'of', 'Philadelphia', '(CHOP)', 'is', 'seeking', 'a', 'Data', 'Analyst', 'I', 'to', 'support', 'our', 'suite', 'of', 'programmatic', 'and', 'research', 'activities.', 'With', 'a', 'diverse', 'multidisciplinary', 'team', 'comprised', 'of', 'social', 'workers,', 'physicians,', 'psychology', 'and', 'public', 'health', 'researchers,', 'and', 'other', 'clinical', 'staff,', 'our', 'current', 'area', 'of', 'focus', 'is', 'medical', 'and', 'psychosocial', 'recovery', 'following', 'violent', 'injury', 'for', 'children', 'and', 'adolescents.', 'In', 'collaboration', 'with', 'team', 'members,', 'the', 'Analyst', 'will', 'be', 'responsible', 'for', 'data', 'reporting,', 'database', 'management,', 'and', 'data', 'quality', 'assurance.', 'The', 'Data', 'Analyst', 'will', 'be', 'expected', 'to', 'function', 'independently', 'and', 'will', 'be', 'responsible', 'for', 'the', 'completion', 'of', 'assigned', 'tasks', 'and', 'activities', 'within', 'the', 'scope', 'of', 'the', 'VIP.', 'The', 'Analyst', 'will', 'engage', 'and', 'closely', 'collaborate', 'with', 'VIP', 'clinical', 'team', 'members', 'to', 'address', 'modifications', 'and', 'design', 'of', 'program', 'data', 'collection', 'processes', 'and', 'procedures,', 'as', 'well', 'as', 'with', 'research', 'and', 'evaluation', 'team', 'members', 'and', 'program', 'leadership', 'to', 'share', 'information', 'and', 'facilitate', 'decision-making.', 'Activities', 'may', 'include:', 'revising', 'data', 'collection', 'tools', 'to', 'reflect', 'content', 'updates;', 'collaborate', 'with', 'program', 'leadership', 'to', 'maintain', 'up-to-date', 'data', 'dictionaries;', 'mining,', 'manipulating,', 'managing,', 'and', 'analyzing', 'data', 'to', 'produce', 'valid', 'and', 'actionable', 'information', 'to', 'assist', 'with', 'program', 'implementation,', 'quality', 'improvement,', 'and', 'program', 'performance;', 'producing', 'routine', 'and', 'ad', 'hoc', 'reports', 'for', 'internal', 'and', 'external', 'stakeholders,', 'including', 'program', 'funders;', 'oversight', 'for', 'database', 'management', 'and', 'revisions,', 'including', 'coordination', 'with', 'external', 'vendor;', 'support', 'team', 'in', 'identifying', 'validated', 'or', 'existing', 'measurement', 'tools', 'to', 'address', 'novel', 'program', 'content;', 'managing', 'program', 'database', 'access', 'and', 'orientation', 'for', 'new', 'staff', 'members;', 'and', 'routine', 'data', 'auditing', 'and', 'quality', 'assurance', 'oversight.', 'This', 'position', 'will', 'work', 'closely', 'with', 'both', 'clinical', 'and', 'research', 'staff', 'and', 'may', 'assume', 'supervisory', 'responsibilities', 'for', 'research', 'assistants,', 'students,', 'or', 'trainees.', 'The', 'Analyst', 'must', 'have', 'prior', 'experience', 'and', 'comfort', 'working', 'simultaneously', 'with', 'clinical', 'and', 'research', 'teams.', 'Prior', 'experience', 'with', 'reporting', 'clinical', 'data', 'to', 'diverse', 'audiences', 'and', 'end', 'users', 'and', 'the', 'design', 'and', 'development', 'of', 'clinical', 'assessment', 'tools', 'is', 'valuable.', 'The', 'Analyst', 'must', 'have', 'prior', 'experience', 'with', 'database', 'management,', 'REDCap,', 'and', 'ideally', 'comfort', 'using', 'SAS', 'or', 'similar', 'programming', 'language', 'to', 'streamline', 'data', 'management', 'and', 'reporting.', 'An', 'understanding', 'of', 'how', 'data', 'can', 'inform', 'program', 'planning', 'and', 'evaluation', 'efforts', 'is', 'valuable,', 'including', 'prior', 'experience', 'with', 'community-based', 'or', 'other', 'public', 'health', 'interventions.', 'This', 'is', 'a', '50%', 'effort', 'position,', 'with', 'the', 'possibility', 'of', 'future', 'increase', 'in', 'effort.', 'Position', 'is', 'contingent', 'on', 'grant', 'funding.', 'Position', 'will', 'begin', 'in', 'remote', 'capacity', 'due', 'to', 'COVID-19', 'restrictions.', 'Job', 'Responsibilities', 'Data', 'Collection,', 'Analysis,', 'and', 'Reporting', 'Works', 'in', 'partnership', 'to', 'understand', 'and', 'prioritize', 'data', 'needed', 'for', 'any', 'improvement', 'initiative', 'or', 'program', 'to', 'meet', 'regulatory', 'and', 'reporting', 'requirements', 'or', 'for', 'other', 'purposes', 'relative', 'to', 'program', 'performance', 'or', 'improvement', 'Acts', 'as', 'a', 'program', 'resource', 'regarding', 'the', 'reporting', 'of', 'data', 'to', 'include', 'core', 'measures', 'and', 'other', 'requirements.', 'Promotes', 'the', 'analysis', 'of', 'data', 'using', 'charts', 'and', 'visualization', 'with', 'the', 'ability', 'to', 'tailor', 'presentation', 'of', 'results', 'to', 'different', 'team', 'members', 'and', 'stakeholders', 'Provide', 'input', 'regarding', 'reportable', 'program', 'outcomes', 'during', 'the', 'development', 'of', 'grants', 'and', 'funding', 'requests', 'Database', 'Development', 'and', 'Management', 'Help', 'program', 'team', 'in', 'the', 'development', 'of', 'design', 'and', 'implementation,', 'along', 'with', 'guiding', 'ways', 'to', 'enhance', 'analytical', 'data', 'structure', 'Partners', 'in', 'integrating', 'data', 'from', 'multiple', 'sources', 'to', 'create', 'relational', 'databases', 'for', 'the', 'purpose', 'of', 'analysis', 'and', 'reporting,', 'including', 'transfer', 'and', 'integration', 'of', 'data', 'across', 'databases', 'Assists', 'in', 'programming', 'large', 'data', 'sets', 'and', 'reporting', 'tools', 'to', 'make', 'the', 'data', 'usable', 'for', 'the', 'end', 'user', 'and', 'creates', 'data', 'sets', 'and/or', 'reports', 'for', 'analysis', 'and', 'manipulation', 'by', 'users', 'Collaborates', 'with', 'external', 'database', 'vendor', 'to', 'communicate', 'necessary', 'changes,', 'implement', 'minor', 'database', 'modifications,', 'test', 'revisions,', 'and', 'develop', 'plans', 'for', 'database', 'updates', 'and', 'revisions,', 'as', 'needed', 'Job', 'Responsibilities', '(Continued)', 'Program', 'Quality', 'Improvement,', 'Data', 'Auditing,', 'and', 'Data', 'Quality', 'Oversight', 'Maintains', 'the', 'quality', 'improvement', 'infrastructure', 'with', 'the', 'program,', 'suggesting', 'workable', 'structures', 'and', 'processes,', 'identifying', 'areas', 'for', 'improvement,', 'and', 'implementing', 'outcomes', 'measurement', 'systems', '–', 'related', 'to', 'defined', 'QI', 'measures', 'Analyzes', 'data', 'and', 'prepares', 'tables,', 'charts,', 'graphs,', 'and', 'reports', 'of', 'outcome/process', 'measures', 'for', 'distribution', 'and', 'requests', 'Revise', 'paper', 'and', 'electronic', 'data', 'collection', 'forms', 'to', 'ensure', 'consistency', 'and', 'reflect', 'updated', 'content,', 'maintaining', 'up-to-date', 'data', 'dictionaries', 'Oversee', 'and', 'coordinate', 'data', 'quality', 'and', 'assurance', 'reviews,', 'including', 'developing', 'and', 'maintaining', 'replicable', 'processes', 'to', 'prospectively', 'identify', 'barriers', 'and', 'challenges', 'and', 'identify', 'possible', 'solutions', 'Coordination', 'and', 'Collaboration', 'with', 'Internal', 'and', 'External', 'Partners', 'Engage', 'and', 'collaborate', 'with', 'program', 'clinical', 'staff', 'to', 'address', 'changes,', 'adaptations,', 'workflow', 'modifications', 'in', 'program', 'database', 'to', 'enhance', 'data', 'quality', 'and', 'reduce', 'data', 'entry', 'burden', 'to', 'staff', 'Contribute', 'to', 'the', 'identification', 'of', 'new', 'measures', 'to', 'address', 'novel', 'program', 'content,', 'including', 'conducting', 'literature', 'reviews', 'for', 'relevant', 'instruments,', 'researching', 'measure', 'validation', 'and', 'adaptation,', 'and', 'refining', 'novel', 'questions', 'to', 'support', 'program', 'activities', 'and', 'funder', 'reporting', 'needs', 'Develop', 'logistical', 'processes', 'of', 'secure', 'and', 'accurate', 'information', 'sharing', 'across', 'program', 'partners', 'to', 'minimize', 'burden,', 'ensure', 'timely', 'referrals,', 'and', 'ensure', 'patient', 'privacy', 'Required', 'Licenses,', 'Certifications,', 'Registrations', 'None', 'Required', 'Education', 'and', 'Experience', 'Required', 'Education:', 'Bachelor’s', 'degree', 'Required', 'Experience:', 'One', '(1)', 'year', 'of', 'data', 'analysis', 'or', 'database', 'management', 'experience.', 'Preferred', 'Education,', 'Experience', '&amp;', 'Cert/Lic', 'Preferred', 'Education:', 'Bachelor’s', 'degree', 'in', 'clinical', 'informatics,', 'sciences,', 'math,', 'statistics,', 'healthcare', 'management', 'or', 'other', 'healthcare', 'related', 'degree.', 'Preferred', 'Experience:', 'Three', '(3)', 'years', 'of', 'data', 'analysis', 'or', 'database', 'management', 'experience.', 'Previous', 'experience', 'working', 'in', 'a', 'complex', 'health', 'care', 'related', 'environment', 'Additional', 'Technical', 'Requirements', 'Advanced', 'knowledge', 'of', 'database', 'management,', 'mining,', 'analysis', 'and', 'statistics.', 'Intermediate', 'knowledge', 'of', 'programming', 'languages', '(SQL)', 'Basic', 'knowledge', 'of', 'medical', 'terminology', 'Advanced', 'proficiency', 'with', 'spreadsheet', 'software', '(Microsoft', 'Excel)', 'Advanced', 'proficiency', 'with', 'database', 'management', 'systems', '(Access,', 'Oracle)', 'Advanced', 'proficiency', 'with', 'data', 'mining', 'and', 'analysis', 'tools', '(Business', 'Objects,', 'Datawatch', 'Monarch', 'Pro,', 'SAS,', 'IBM', 'SPSS)', 'Basic', 'proficiency', 'with', 'office', 'software', '(Microsoft', 'Office)', 'including', 'word', 'processing', 'and', 'presentation', 'software', '(Word,', 'PowerPoint)', 'Excellent', 'verbal', 'and', 'written', 'communications', 'skills', 'Strong', 'critical', 'thinking', '/', 'problem-solving', 'skills', 'Solid', 'project', 'management', 'skills', 'Solid', 'time', 'management', 'skills', 'Solid', 'organizational', 'skills', 'Solid', 'interpersonal', 'skills', 'Ability', 'to', 'gather,', 'analyze', 'and', 'make', 'recommendations/decisions', 'based', 'on', 'data', 'Ability', 'to', 'convey', 'complex', 'or', 'technical', 'information', 'in', 'an', 'easy', 'to', 'understand', 'manner', 'Ability', 'to', 'work', 'independently', 'with', 'minimal', 'supervision', 'Ability', 'to', 'maintain', 'confidentiality', 'and', 'professionalism', 'Ability', 'to', 'collaborate', 'with', 'stakeholders', 'at', 'all', 'levels', 'All', 'CHOP', 'employees', 'who', 'work', 'in', 'a', 'patient', 'building', 'or', 'who', 'provide', 'patient', 'care', 'are', 'required', 'to', 'receive', 'an', 'annual', 'influenza', 'vaccine', 'unless', 'they', 'are', 'granted', 'a', 'medical', 'or', 'religious', 'exemption.', "Children's",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"Children's", 'Hospital', 'of', 'Philadelphia', 'is', 'an', 'equal', 'opportunity', 'employer.', 'We', 'do', 'not', 'discriminate', 'on', 'the', 'basis', 'of', 'race,', 'color,', 'gender,', 'gender', 'identity,', 'sexual', 'orientation,', 'age,', 'religion,', 'national', 'or', 'ethnic', 'origin,', 'disability', 'or', 'protected', 'veteran', 'status.', 'VEVRAA', 'Federal', 'Contractor/Seeking', 'priority', 'referrals', 'for', 'protected', 'veterans.', 'Please', 'contact', 'our', 'hiring', 'official', 'with', 'any', 'referrals', 'or', 'questions.', 'CHOP', 'Careers', 'Contact', 'Talent', 'Acquisition', '2716', 'South', 'Street,', '6th', 'Floor', 'Philadelphia,', 'PA', '19146']</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</si>
  <si>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</si>
  <si>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['As', 'a', 'Data', 'Analyst,', 'you', 'will', 'be', 'dedicated', 'to', 'one', 'of', 'our', 'global', 'pharmaceutical', 'clients,', 'a', 'company', 'that', 'values', 'performance,', 'recognises', 'merit', 'and', 'has', 'a', 'high', 'focus', 'on', 'quality.', 'This', 'environment', 'encourages', 'innovation,', 'individuality', 'and', 'embraces', 'people', 'that', 'want', 'to', 'be', 'a', 'part', 'of', 'it', 'As', 'a', 'Data', 'Analyst,', 'you', 'will', 'be', 'dedicated', 'to', 'one', 'of', 'our', 'global', 'pharmaceutical', 'clients,', 'a', 'company', 'that', 'values', 'performance,', 'recognizes', 'merit', 'and', 'has', 'a', 'high', 'focus', 'on', 'quality.', 'This', 'environment', 'encourages', 'innovation,', 'individuality', 'and', 'embraces', 'people', 'that', 'want', 'to', 'be', 'a', 'part', 'of', 'it.', 'Developing', 'and', 'implementing', 'data', 'flows', 'Delivering', 'the', 'acquisition,', 'cleansing,', 'and', 'transformation', 'of', 'data', 'Identifying', 'opportunities', 'through', 'the', 'production', 'of', 'analysis,', 'comparisons', 'and', 'benchmarks', 'Analysing', 'data', 'with', 'statistical', 'techniques,', 'applying', 'appropriate', 'caveats', 'and', 'contextualising', 'the', 'presentation', 'of', 'the', 'analysis', 'to', 'provide', 'a', 'clear', 'message(s)', 'Engaging', 'with', 'subject', 'matter', 'experts', 'within', 'the', 'organisation', 'to', 'understand', 'data', 'quality', 'and', 'lineage', 'Understanding', 'and', 'working', 'with', 'colleagues', 'to', 'ensure', 'continued', 'compliance', 'with', 'information', 'governance', 'framework', 'and', 'statute', 'Undertaking', 'complex', 'analysis', 'of', 'information', 'to', 'ensure', 'consistent', 'and', 'accurate', 'reporting', 'to', 'meet', 'the', 'needs', 'of', 'stakeholders.', 'Providing', 'regular', 'data', 'and', 'information', 'updates', 'Routinely', 'undertaking', 'data-quality', 'checks', 'to', 'a', 'high-level', 'of', 'data', 'accuracy', 'Leveraging', 'business', 'intelligence', 'tools', 'i.e.', 'Spotfire', 'for', 'analysis', 'and', 'review.', 'Ensuring', 'systems', 'code', 'and', 'documentation', 'are', 'inspection', 'ready', 'This', 'position', 'can', 'be', 'based', 'in', 'either', 'our', 'Livingston', 'office', 'or', 'can', 'be', 'fully', 'remote/home-based', 'in', 'the', 'UK.', 'A', 'solutions', 'orientated,', 'analytical', 'and', 'customer', 'focused', 'individual', 'with', 'a', 'global', 'business', 'mind', 'set', 'and', 'a', 'strong', 'background', 'in', 'operational', 'excellence!', 'Here', 'at', 'PRA', 'we', 'want', 'our', 'employees', 'to', 'succeed', 'and', 'ensure', 'that', 'they', 'are', 'set', 'up', 'for', 'this', 'success', 'through', 'constant', 'training,', 'development', 'and', 'support.', 'To', 'enable', 'success', 'in', 'this', 'position', 'you', 'will', 'have:', 'We’re', 'looking', 'for', 'someone', 'with', 'a', 'Bachelor’s', 'degree', 'in', 'Engineering,', 'Maths,', 'Science', 'or', 'Computer', 'Science', 'Experience', 'using', 'computer', 'languages', 'to', 'manipulate', 'data', 'and', 'draw', 'insights', 'from', 'large', 'data', 'sets', 'At', 'least', '5', 'years', 'SQL', 'experience', 'is', 'essential', 'Experience', 'working', 'with', 'and', 'creating', 'data', 'architectures.', 'Experience', 'of', 'clinical', 'data', 'and', 'domains', '(Experience', 'working', 'within', 'Clinical', 'Trials', 'or', 'the', 'wider', 'Pharmaceutical', 'industry)', 'preferable', 'but', 'not', 'necessary', 'Data', 'Warehouse', 'experience', 'with', 'exposure', 'to', 'Big', 'Data', 'Experience', 'of', 'Data', 'Analysis,', 'Data', 'Quality', 'and', 'Data', 'Lineage', 'Excellent', 'written', 'and', 'verbal', 'communication', 'skills', 'for', 'coordinating', 'across', 'teams.', 'A', 'drive', 'to', 'learn', 'and', 'master', 'new', 'technologies', 'and', 'techniques.', 'Your', 'health,', 'your', 'family,', 'your', 'career,', 'your', 'money', '—', 'the', 'things', 'that', 'matter', 'to', 'you,', 'matter', 'to', 'us.', 'The', 'benefits', 'of', 'PRA', 'just', 'get', 'better', 'and', 'better.', 'PRA', 'Health', 'Sciences', 'is', 'an', 'Equal', 'Opportunity', 'Employer.', 'We', 'welcome', 'and', 'encourage', 'diversity', 'in', 'the', 'workplace.', 'For', 'more', 'information', 'please', 'visit', 'our', 'website:', 'www.prahs.com']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</si>
  <si>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</si>
  <si>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'Data', 'Analyst', 'at', 'Red', 'Ventures', 'is', 'not', 'only', 'an', 'expert', 'at', 'querying,', 'transforming', 'and', 'reporting', 'data—they', 'also', 'tackle', 'problems', 'with', 'autonomy.', 'Data', 'Analysts', 'proactively', 'identify', 'opportunities', 'for', 'applying', 'business', 'insights,', 'advanced', 'analytics,', 'and', 'data', 'science', 'techniques', 'by', 'becoming', 'intimately', 'familiar', 'with', 'both', 'data', 'and', 'business', 'goals.', 'As', 'a', 'Data', 'Analyst,', 'you', 'will', 'communicate,', 'support,', 'and', 'strategize', 'with', 'business,', 'tech,', 'and', 'data', 'teams', 'stakeholders.', 'You', 'will', 'act', 'as', 'a', 'data', 'savvy', 'consultant,', 'creating', 'insights,', 'understanding', 'processes,', 'solving', 'problems,', 'and', 'making', 'business', 'and', 'marketing', 'recommendations.', 'We', 'believe', 'that', 'diverse,', 'inclusive', 'teams', 'are', 'better', 'teams.', 'Think', 'of', 'the', 'bullets', 'below', 'as', 'guidelines:', 'if', 'you', 'only', 'partially', 'meet', 'the', 'qualifications', 'on', 'this', 'posting,', 'we', 'encourage', 'you', 'to', 'apply', 'anyway!', 'What', "You'll", 'Do:', 'Provide', 'strategic', 'insights', 'derived', 'from', 'digital', 'marketing,', 'web', 'event', 'and', 'conversion', 'data', 'that', 'drive', 'marketing', 'investment', 'and', 'customer', 'experience', 'decisions', 'Build', 'compelling', 'visualizations', 'and', 'interactive', 'dashboards', 'that', 'enable', 'us', 'to', 'democratize', 'analytics', 'Utilize', 'statistics', 'to', 'identify', 'the', 'significance,', 'noise', 'and', 'correlation', 'in', 'data', 'Conduct', 'hands-on', 'advanced', 'analytics', 'using', 'multiple', 'data', 'sources', 'originating', 'from', 'different', 'applications', 'and', 'systems', 'Build', 'relationships', 'with', 'business', 'teams', 'and', 'data', 'science', 'teams', 'to', 'identify', 'opportunities', 'for', 'deep', 'analytics', 'on', 'customer', 'behavior', 'and', 'site', 'performance', 'Become', 'very', 'familiar', 'with', 'our', 'unique', 'AdTech', 'and', 'MarTech', 'stacks', 'and', 'the', 'role', 'of', 'data', 'with', 'each', 'of', 'them', 'Work', 'with', 'data', 'science,', 'data', 'engineers,', 'architects,', 'and', 'business', 'teams', 'to', 'ensure', 'analysis', 'and', 'visualizations', 'scale', 'efficiently', 'What', "we're", 'looking', 'for:', 'Minimum', 'of', '1', 'year', 'of', 'experience', 'in', 'complex', 'business', 'analysis,', 'digital', 'analysis,', 'or', 'marketing', 'analysis', 'role', "Bachelor's", 'Degree', 'in', 'Math,', 'Finance,', 'Economics,', 'Computer', 'Science', 'or', 'other', 'relevant', 'degrees', 'Proficiency', 'in', 'visualization', 'tools', 'such', 'as', 'Tableau', 'or', 'Power', 'BI', 'Experience', 'in', 'building', 'SQL', 'queries', 'across', 'complex', 'relational', 'database', 'experience', 'Demonstrated', 'ability', 'to', 'synthesize', 'data', 'into', 'actionable', 'insights', 'and', 'communicate', 'recommendations', 'to', 'leadership', 'Strong', 'interpersonal', 'and', 'communication', 'skills,', 'with', 'a', 'track', 'record', 'of', 'working', 'well', 'with', 'business', 'stakeholders', 'Knowledge', 'of', 'R', 'or', 'Python', 'is', 'a', 'plus', 'Familiarity', 'with', 'marketing,', 'web,', 'and', 'advertising', 'technologies', 'like', 'Google', 'Analytics,', 'Optimizely,', 'Iterable,', 'Google', 'Ad', 'Manager,', 'Salesforce,', 'etc.',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</si>
  <si>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</si>
  <si>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</si>
  <si>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</si>
  <si>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['Are', 'you', 'excited', 'about', 'data', 'or', 'databases?', 'Do', 'you', 'like', 'being', 'involved', 'in', 'solving', 'complex', 'business', 'problems', 'by', 'creating', 'advanced', 'and', 'innovative', 'technical', 'solutions?', 'If', 'yes', 'weve', 'got', 'a', 'solution', 'for', 'you!', 'Join', 'DB', 'Best', 'team', 'weve', 'been', 'helping', 'customers', 'to', 'modernize', 'legacy', 'applications,', 'create', 'new', 'solutions,', 'and', 'manage', 'data/applications/infrastructure', 'for', 'almost', '20', 'years.', 'With', 'close', 'to', '500', 'engineers', 'and', 'consultants', 'in', '8', 'offices', 'worldwide,', 'DB', 'Best', 'is', 'considered', 'to', 'be', 'the', 'best', 'company', 'in', 'the', 'world', 'for', 'database', 'and', 'application', 'migrations', 'and', 'modernizations', 'having', 'absolutely', 'unique', 'expertise', 'in', 'developing', 'migration', 'software', 'for', 'Microsoft', 'and', 'AWS.', 'Taking', 'care', 'of', 'data', 'for', 'customers', 'to', 'make', 'sure', 'its', 'secure,', 'available,', 'consistent', 'and', 'managed', 'in', 'a', 'cost-effective', 'manner', 'with', 'mitigated', 'risks', 'this', 'is', 'in', 'our', 'DNA.', 'So', 'if', 'you', 'enjoy', 'working', 'with', 'data', 'and', 'considering', 'whats', 'your', 'next', 'career', 'move,', 'well', 'be', 'thrilled', 'to', 'talk', 'to', 'you!', 'DB', 'Best', 'is', 'looking', 'for', 'an', 'experienced', 'Data', 'Analyst', 'to', 'work', 'with', 'one', 'of', 'our', 'customers', 'in', 'North', 'Bay', 'Area.', 'The', 'key', 'activity', 'is', 'to', 'work', 'on', 'creating', 'and', 'analyzing', 'data', 'sets,', 'ensuring', 'data', 'consistency,', 'accuracy,', 'and', 'compliance.', 'Responsibilities', 'Handle', 'day-to-day', 'data', 'management', 'processes.', 'Ensure', 'reliable', 'and', 'accurate', 'data', 'is', 'delivered', 'to', 'business', 'users.', 'Be', 'responsible', 'for', 'activities', 'such', 'as', 'territory', 're-alignments,', 'data', 'enrichment', 'updates,', 'list', 'loads', 'in', 'Salesforce,', 'solving', 'duplicate', 'merges', 'and', 'lead', 'conversions.', 'Manage', 'and', 'load', '3rd', 'party', 'data', 'by', 'ensuring', 'data', 'integrity', 'and', 'timely', 'delivery', 'of', 'projects.', 'React', 'and', 'address', 'ad', 'hoc', 'data', 'requests.', 'Address', 'and', 'solve', 'issues', 'and', 'incidents', 'in', 'fast', 'and', 'competent', 'manner.', 'Doing', 'hands-on', 'coding', 'of', 'SQL', 'Server', 'queries', 'and', 'stored', 'procedures', 'to', 'implement', 'business', 'needs.', 'Qualifications', 'Great', 'analytical', 'skills', 'dealing', 'with', 'massive', 'data', 'sets,', 'querying,', 'cleansing,', 'streamlining,', 'and', 'organizing', 'data.', 'Strong', 'expertise', 'with', 'SQL', 'Server,', 'preferable', 'through', 'SQL', '2019.', 'Experience', 'of', 'creating', 'interfaces', 'to', '3rd', 'party', 'systems,', 'including', 'Salesforce', 'and', 'Oracle.', 'Experience', 'in', 'healthcare', 'industry.', 'Excellent', 'communication', 'skills', 'taking', 'care', 'of', 'customers.', 'Good', 'team', 'player,', 'working', 'as', 'part', 'of', 'a', 'global', 'team.', 'Preferred', 'skills', 'Prior', 'consulting', 'experience.', 'Experience', 'or', 'willingness', 'to', 'learn', 'public', 'cloud', '(Azure/AWS/GCP).', 'Experience', 'working', 'in', 'a', 'distributed', 'environment.', 'WHO', 'WE', 'ARE?', 'DB', 'Best', 'is', 'internationally', 'known', 'for', 'comprehensive', 'data-management', 'services,', 'database', 'development', 'and', 'migration,', 'and', 'the', 'creation', 'of', 'highly', 'successful', 'web', 'and', 'mobile', 'systems.', 'Hundreds', 'of', 'customers', 'from', 'all', 'over', 'the', 'world', 'rely', 'on', 'our', 'developers', 'and', 'architects', 'for', 'cost-effective', 'strategies', 'in', 'migrating', 'and', 'modernizing', 'their', 'on-premises', 'and', 'cloud', 'assets', 'every', 'day.', 'Our', 'expertise', 'covers', 'all', 'major', 'databases,', 'including', 'SQL', 'Server,', 'Oracle,', 'Sybase,', 'IBM', 'DB2,', 'PostgreSQL,', 'MySQL,', 'and', 'Access.', 'Unlike', 'smaller,', 'narrow-focused', 'competitors,', 'our', 'developers', 'can', 'choose', 'among', 'many', 'development', 'platforms,', 'including', 'iOS,', 'Android,', 'Windows', 'Mobile,', 'PHP,', 'ASP.NET,', 'and', 'Java.', 'As', 'a', 'Microsoft', 'Gold', 'Partner', 'for', 'five', 'years', 'running', 'with', 'competencies', 'in', 'Application', 'Development,', 'Data', 'Analytics,', 'Data', 'Platform,', 'and', 'Cloud', 'Platform', 'and', 'an', 'Amazon', 'Web', 'Services', 'Consulting', 'Partner,', 'we', 'have', 'the', 'experience', 'to', 'make', 'our', 'customers', 'successful.', 'DB', 'Best', 'has', 'rapidly', 'become', 'one', 'of', 'Americas', 'fastest', 'growing', 'companies,', 'as', 'recognized', 'by', 'our', 'presence', 'on', 'the', 'prestigious', 'Inc.', '500', 'list', 'in', '2012.', 'Originally', 'started', 'in', 'Silicon', 'Valley', 'as', 'a', 'two-person', 'team', 'by', 'Dmitry', 'and', 'Irena', 'Balin,', 'DB', 'Best', 'now', 'has', 'hundreds', 'of', 'employees', 'in', 'five', 'countries,', 'including', 'our', 'headquarters', 'in', 'Redmond,', 'Washington,', 'and', 'locations', 'in', 'San', 'Francisco,', 'the', 'UK,', 'Israel,', 'Poland,', 'and', 'Ukraine.']</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</si>
  <si>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</si>
  <si>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['Support', 'and', 'maintain', 'reporting', 'and', 'analysis', 'on', 'strategic', 'activities', 'throughout', 'the', 'organization.', 'Provide', 'technical', 'and', 'analytical', 'guidance', 'to', 'cross', 'functional', 'team', 'members', 'and', 'mentor', 'other', 'analysts', 'as', 'needed.', 'This', 'is', 'a', 'temporary,', 'two', 'year', 'position.', "Bachelor's", 'Degree', 'Assist', 'in', 'the', 'design', 'and', 'upkeep', 'of', 'meaningful', 'monitoring', 'and', 'alert', 'systems,', 'dashboards', 'and', 'reports.', 'Work', 'with', 'agency', 'departments', 'to', 'provide', 'data', 'analysis', 'and', 'reporting.', 'This', 'includes,', 'but', 'is', 'not', 'limited', 'to', 'outcomes', 'measures,', 'operational', 'reports,', 'data', 'quality', 'reports,', 'project', 'data', 'collection', 'and', 'analysis,', 'analysis', 'of', 'survey', 'results.', 'Assist', 'the', 'Quality', 'Management', 'and', 'HR', 'teams', 'in', 'maintaining', 'data', 'integrity', 'and', 'quality', 'throughout', 'the', 'organization.', 'Work', 'with', 'funders,', 'vendors,', 'partners,', 'and', 'others', 'to', 'explore', 'more', 'efficient', 'analysis', 'tools', 'and', 'the', 'optimization', 'of', 'data', 'capture.', 'Provide', 'regular', 'status', 'updates', 'on', 'projects', 'and', 'proactively', 'inform', 'stakeholders', 'of', 'risks', 'and', 'mitigation', 'plans.', 'Provide', 'functional', 'written', 'specifications', 'and', 'documentation', 'of', 'data', 'Attend', 'and', 'actively', 'participate', 'in', 'cross', 'functional', 'meetings,', 'supervisions', 'and', 'staff', 'meetings.', 'Maintain', 'confidentiality', 'and', 'comply', 'with', 'Health', 'Insurance', 'Portability', 'and', 'Accountability', 'Act', '(HIPAA).', 'Ensure', 'that', 'individuals', 'that', 'we', 'support', 'are', 'treated', 'with', 'dignity', 'and', 'respect', 'in', 'accordance', 'with', 'Advocates’', 'Human', 'Rights', 'Policy', 'and', 'Advocates', 'Way.', 'Perform', 'all', 'duties', 'in', 'accordance', 'with', 'agency’s', 'policies', 'and', 'procedures.', 'Strictly', 'follow', 'all', 'agency', 'Performance', 'Standards.', 'Bachelor’s', 'Degree', 'in', 'related', 'field', '(Computer', 'Science,', 'Healthcare', 'Administration,', 'Health', 'Informatics,', 'etc.).', '1-2', 'years', 'data', 'analysis', 'experience', 'in', 'a', 'healthcare', 'or', 'insurance', 'setting.', 'Knowledge', 'and', 'experience', 'with', 'Electronic', 'Health', 'Record', 'preferred.', 'Knowledge', 'and/or', 'experience', 'with', 'Smartsheet', 'a', 'plus.', 'Strongly', 'prefer', 'that', 'a', 'candidate', 'will', 'have', 'a', 'demonstrated', 'understanding', 'of', 'and', 'competence', 'in', 'serving', 'culturally', 'diverse', 'populations', 'Experience', 'with', 'data', 'analysis', 'and/or', 'query', 'tools.', 'Excellent', 'organizational', 'and', 'planning', 'skills.', 'Creative', 'problem', 'solving', 'skills', 'with', 'strong', 'verbal', 'and', 'written', 'communication', 'abilities.', 'Strong', 'technical', 'and', 'analytic', 'skills', 'with', 'an', 'emphasis', 'on', 'a', 'system', 'thinking', 'approach.', 'Ability', 'to', 'successfully', 'manage', 'and', 'complete', 'multiple', 'tasks', 'simultaneously', 'and', 'adjust', 'to', 'changing', 'priorities.', 'Ability', 'to', 'establish', 'and', 'maintain', 'positive', 'and', 'effective', 'work', 'relationships', 'with', 'co-workers,', 'persons', 'served,', 'and', 'partners.']</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</si>
  <si>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</si>
  <si>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['About', 'Foundation', 'Finance:', 'Foundation', 'Finance', 'Company', '(FFC)', 'is', 'one', 'of', 'the', 'fastest-growing', 'consumer', 'finance', 'companies', 'in', 'the', 'U.S.', 'We', 'work', 'with', 'home', 'improvement', 'contractors', 'nationwide', 'to', 'help', 'them', 'close', 'more', 'sales', 'through', 'the', 'use', 'of', 'flexible', 'financing', 'plans.', "FFC's", 'full-spectrum', 'lending', 'approach', 'has', 'driven', 'billions', 'in', 'originations', 'and', 'helped', 'many', 'customers', 'make', 'needed', 'improvements', 'to', 'their', 'homes.', "We're", 'making', 'big', 'investments', 'in', 'both', 'infrastructure', 'and', 'employee', 'talent', 'to', 'keep', 'up', 'with', 'our', 'growth,', 'so', 'the', 'time', 'is', 'right', 'to', 'join', 'our', 'team!', "It's", 'a', 'fast-paced', 'environment', 'with', 'room', 'to', 'advance.', 'We', 'offer', 'a', 'competitive', 'salary,', 'medical/dental/vision', 'benefits,', '401(k)', 'with', 'company', 'match,', 'a', 'casual', 'dress', 'work', 'environment', 'and', 'much,', 'much,', 'more.', 'To', 'learn', 'more,', 'check', 'us', 'out', 'on', 'Facebook', 'at', '"Foundation', 'Finance', 'Company', 'Careers."', 'If', 'you', 'think', 'you', 'have', 'what', 'it', 'takes', 'to', 'help', 'our', 'team', 'succeed', 'then', 'apply', 'today!', 'Data', 'Analyst', 'Description', '&amp;', 'Duties:', 'We', 'are', 'looking', 'for', 'a', 'strong', 'analyst', 'to', 'help', 'drive', 'profitable', 'growth', 'by', 'leveraging', 'data', 'and', 'analytics.', 'This', 'is', 'a', 'hands-on', 'role', 'requiring', 'technical', 'skills', 'to', 'query', 'and', 'manipulate', 'data', 'to', 'develop', 'data-driven', 'reports', 'and', 'recommendations.', 'The', 'analyst', 'will', 'have', 'a', 'wide', 'range', 'of', 'exposure', 'to', 'loan', 'originations', 'and', 'servicing', 'areas', 'in', 'consumer', 'lending.', 'The', 'analyst', 'will', 'on', 'a', 'regular', 'basis', 'present', 'reports,', 'findings', 'and', 'recommendations', 'to', 'senior', 'management', 'to', 'improve', 'business', 'strategies', 'and', 'practices', 'Duties', 'may', 'include,', 'but', 'are', 'not', 'limited', 'to:', 'Dive', 'into', 'data', 'and', 'quickly', 'become', 'an', 'expert', 'on', 'internal', 'and', 'non-traditional', 'data', 'sets.', 'Maintain', 'data', 'and', 'file', 'integrity.', 'Improve', 'existing', 'data', 'query', 'scripts', 'and', 'develop', 'new', 'ones', 'as', 'needed.', 'Create', 'user-friendly', 'reports', 'and', 'Tableau', 'visualizations', 'for', 'staff', 'and', 'management.', 'Enhance', 'existing', 'and', 'build', 'new', 'Tableau', 'dashboards', 'as', 'needed.', 'Track,', 'review,', 'manage', 'and', 'audit', 'software', 'development', 'projects,', 'particularly', 'from', 'database', 'access', 'and', 'usage', 'perspectives.', 'Work', 'with', 'staff,', 'managers', 'and', 'executives', 'on', 'analytic', 'projects', 'and', 'develop', 'data-driven', 'solutions', 'and', 'recommendations.', 'The', 'Ideal', 'Candidate:', 'Applicants', 'must', 'be', 'reliable,', 'dynamic,', 'sociable', 'and', 'enthusiastic', 'team', 'players;', 'while', 'possessing', 'a', 'positive', '"can-do"', 'attitude,', 'excellent', 'judgement', 'and', 'communication', 'skills.', 'Applicants', 'must', 'also', 'have', 'great', 'attention', 'to', 'detail', 'and', 'ability', 'to', 'multi-task', 'under', 'the', 'stress', 'of', 'deadlines', 'with', 'a', 'strong', 'desire', 'to', 'help', 'the', 'organization', 'succeed.', 'Minimum', 'Qualifications:', "Bachelor's", 'degree', 'in', 'Finance,', 'Business,', 'Economics', 'or', 'related', 'field.', 'Hands-on', 'familiarity', 'with', 'SQL', 'data', 'querying,', 'coding', 'experience', 'and', 'understanding', 'of', 'basic', 'coding', 'syntax.', 'Advanced', 'Excel', 'skills', 'to', 'create/edit', 'pivot', 'tables,', 'understand/create/manipulate', 'database', 'formulas,', 'create/modify', 'macros', '(VBA', 'knowledge', 'preferred),', 'adjust', 'formatting', 'to', 'create', 'professional', 'reports.', 'Advanced', 'data', 'visualization', 'skills,', 'preferably', 'with', 'Tableau.', 'Must', 'have', 'the', 'ability', 'to', 'research,', 'think', 'through', 'and', 'solve', 'technical', 'and', 'analytic', 'problems.', 'Strong', 'communication', 'skills,', 'attention', 'to', 'detail,', 'analytical', 'curiosity', 'is', 'required.', 'Working', 'Conditions:', 'Office', 'environment', 'with', 'significant', 'time', 'spent', 'sitting,', 'typing', 'and', 'talking', 'on', 'the', 'telephone.', 'Foundation', 'Finance', 'Company',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</si>
  <si>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</si>
  <si>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'United', 'States', "Attorney's", 'Office', '(USAO).',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'United', 'States', "Attorney's", 'Office', '(USAO)', 'serves', 'as', 'the', "nation's", 'principal', 'litigators', 'under', 'the', 'direction', 'of', 'the', 'Attorney', 'General.', 'The', 'Asset', 'Forfeiture', 'Section', 'at', 'the', 'USAO', 'is', 'responsible', 'for', 'the', 'prosecution', 'of', 'both', 'criminal', 'and', 'civil', 'actions', 'against', 'property', 'used', 'or', 'acquired', 'during', 'illegal', 'activity.',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</si>
  <si>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</si>
  <si>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['Are', 'you', 'looking', 'for', 'a', 'company', 'where', 'you', 'can', 'make', 'a', 'positive', 'impact', 'on', 'the', 'organization', 'and', 'help', 'drive', 'process', 'improvement', 'and', 'company', 'initiatives?', 'Our', 'client', 'is', 'looking', 'to', 'add', 'a', 'full-time', 'Data', 'Analyst', 'to', 'their', 'team.', 'This', 'is', 'a', 'vital', 'role', 'in', 'helping', 'the', 'company', 'reach', 'its', 'maximum', 'potential.', 'The', 'Data', 'Analyst', 'has', 'the', 'responsibility', 'for', 'providing', 'management', 'and', 'analysis', 'of', 'business', 'data', 'that', 'will', 'be', 'used', 'to', 'help', 'guide', 'the', 'company', 'in', 'decision', 'making', 'and', 'organizational', 'efficiency', 'improvement', 'initiatives.', 'A', 'big', 'focus', 'of', 'this', 'role', 'is', 'leading', 'the', 'translation', 'of', 'business', 'requirements', 'into', 'solutions.', 'This', 'is', 'a', 'direct', 'hire', 'role.', 'We', 'are', 'looking', 'for', 'someone', 'with', 'the', 'following:', 'Experience', 'with', 'the', 'Microsoft', 'BI', 'stack', 'including', 'SQL,', 'SSRS,', 'SSAS.', 'Proficient', 'SQL', 'programming', 'skills;', 'intermediate', 'skills', 'in', 'other', 'programming', 'languages.', 'Experience', 'with', 'ETL', 'tools', 'and', 'data', 'conversion', 'processes.', 'Ability', 'to', 'express', 'statistical', 'and', 'demographic', 'concepts', 'in', 'clear', 'terms,', 'both', 'orally', 'and', 'in', 'writing.', 'Proficiency', 'in', 'all', 'MS', 'Office', 'applications', 'with', 'master', 'level', 'use', 'of', 'Excel.', 'Ability', 'to', 'learn', 'multiple', 'platforms', 'and', 'extract', 'data', 'from', 'them.', 'Reporting', 'system', 'experience.', 'Exposure', 'to', 'Dynamics', 'AX', 'a', 'plus.', 'Ability', 'to', 'support', 'cross-functional', 'teams.', 'Extremely', 'organized', 'with', 'great', 'attention', 'to', 'detail.', 'Ability', 'to', 'adapt', 'to', 'change.', 'Possess', 'advanced', 'problem', 'solving', 'and', 'analytical', 'skills.', 'Excellent', 'verbal', 'and', 'written', 'communication', 'skills.', 'Ability', 'to', 'exercise', 'sound', 'judgment', 'and', 'discretion.', 'Excellent', 'organizational', 'and', 'time', 'management', 'skills.', 'Technical', 'expertise', 'and', 'statistical', 'knowledge.', 'Successful', 'collaborative', 'skills', 'working', 'with', 'a', 'variety', 'of', 'groups.', 'Responsibilities:', 'Integrates', 'data', 'from', 'multiple', 'data', 'sources', 'or', 'functional', 'areas,', 'ensures', 'data', 'accuracy', 'and', 'integrity,', 'and', 'updates', 'data', 'as', 'needed.', 'Conduct', 'end-to-end', 'analysis', 'that', 'includes', 'data', 'gathering', 'and', 'requirements', 'specification,', 'processing,', 'analysis,', 'and', 'effectively', 'communicate', 'findings', 'and', 'provide', 'key', 'insights/recommendations', 'to', 'various', 'functional', 'leads.', 'Designs', 'and', 'compiles', 'special', 'reports', 'to', 'provide', 'accurate', 'data', 'for', 'reliable', 'analysis,', 'management', 'review,', 'and/or', 'reporting', 'requirements.', 'Participates', 'in', 'the', 'planning', 'and', 'design', 'of', 'data', 'reporting', 'forms', 'and', 'formats', 'to', 'establish', 'data', 'record', 'systems', 'and', 'documents.', 'Acquires', 'and', 'stores', 'accurate', 'data', 'in', 'databases', 'for', 'subsequent', 'retrieval', 'to', 'provide', 'dependable', 'analysis', 'and', 'reporting.', 'Work', 'with', 'management', 'and', 'Senior', 'Leadership', 'to', 'prioritize', 'business', 'and', 'information', 'needs.', 'Maintains', 'current', 'understanding', 'of', 'industry', 'standards,', 'trends,', 'and', 'best', 'practices', 'through', 'industry', 'and', 'other', 'professional', 'networks.', 'Responsible', 'for', 'maintaining', 'a', 'safe', 'workplace', 'and', 'ensuring', 'that', 'safety', 'is', 'the', 'highest', 'priority', 'in', 'the', 'workplace.', 'Responsible', 'for', 'special', 'projects', 'as', 'requested', 'by', 'management', 'and', 'other', 'duties/', 'responsibilities', 'as', 'assigned', 'to', 'meet', 'the', 'ongoing', 'needs', 'of', 'the', 'organization.', 'Education/Experience:', 'Minimum', '5', 'years', 'of', 'data', 'analysis', 'experience', 'and/or', 'combination', 'of', 'relevant', 'experience', 'and', 'education.', 'BS/BA', 'in', 'Computer', 'Science,', 'Information', 'Systems,', 'Accounting', 'or', 'Business', 'Administration.']</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</si>
  <si>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</si>
  <si>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['Friday,', 'January', '22,', '2021', 'CNA', 'fosters', 'an', 'inclusive', 'culture', 'that', 'values', 'diverse', 'backgrounds', 'and', 'perspectives.', 'Our', 'flexible', 'and', 'engaging', 'work', 'environment', 'encourages', 'iterative', 'and', 'creative', 'collaboration', 'at', 'every', 'stage', 'of', 'the', 'problem', 'solving', 'process.', 'Our', 'employees', 'are', 'committed', 'to', 'helping', 'clients', 'develop', 'effective', 'solutions', 'to', 'better', 'manage', 'their', 'programs', 'through', 'scientific,', 'data-driven', 'approaches.', 'We', 'are', 'looking', 'for', 'creative', 'and', 'innovative', 'individuals', 'to', 'help', 'carry', 'out', 'our', 'mission.', 'PRIMARY', 'PURPOSE', 'Staff', 'at', 'this', 'level', 'will', 'provide', 'research,', 'analytical,', 'and', 'technical', 'support', 'on', 'a', 'range', 'of', 'projects.', 'JOB', 'DESCRIPTION', 'AND/OR', 'DUTIES', '1.', 'Under', 'close', 'supervision,', 'conducts', 'research', 'and', 'analysis', 'that', 'meets', 'CNA’s', 'quality', 'standards*', 'on', 'focused,', 'structured', 'questions.', 'Can', 'effectively', 'apply', 'standard,', 'routine,', 'and', 'well-established', 'analytic', 'methodologies.', 'With', 'minimal', 'direction', 'and', 'supervision,', 'routinely', 'produces', 'analysis', 'that', 'is', 'logical', 'and', 'traceable', 'as', 'well', 'as', 'objective', 'and', 'unbiased.', 'Shows', 'some', 'analytic', 'creativity', '2.', 'Develops', 'rudimentary', 'institutional', 'knowledge', 'of', 'primary', 'clients/sponsors;', 'their', 'culture,', 'organization,', 'and', 'issues.', '3.', 'Contributes', 'productively', 'and', 'harmoniously', 'to', 'the', 'work', 'of', 'others;', 'treats', 'everyone', 'respectfully,', 'professionally', 'and', 'fairly.', 'Keeps', 'others', 'informed.', 'Actively', 'engages', 'with', 'colleagues', 'and', 'works', 'with', 'manager', 'to', 'identify', 'opportunities', 'for', 'collaborations', 'with', '4.', 'Supports', 'business', 'development', 'efforts', 'and/or', 'marketing', 'activities', 'by', 'conducting', 'background', 'research', 'and', 'helping', 'prepare', 'materials', 'under', 'the', 'direction', 'of', 'more', 'experienced', 'staff.', '5.', 'Limited', 'interaction', 'with', 'sponsors/clients.', '6.', 'Impact', 'largely', 'confined', 'to', 'individual', 'project', 'work.', '7.', 'Demonstrates', 'basic,', 'effective', 'communication', 'skills,', 'both', 'written', 'and', 'oral.', 'Can', 'effectively', 'present', 'work', 'to', 'colleagues', 'and', 'CNA', 'managers.', '8.', 'Works', 'under', 'close', 'supervision', 'on', 'focused,', 'well-structured', 'pieces', 'of', 'projects.', '9.', 'Exhibits', 'a', 'positive', 'attitude', 'in', 'interactions', 'with', 'colleagues', 'and', 'clients/sponsors.', 'Serves', 'as', 'an', 'effective', 'member', 'of', 'project', 'or', 'research', 'team', 'by', 'supporting', 'leadership', 'as', 'needed.', '10.', 'Performs', 'other', 'duties', 'as', 'assigned.', 'JOB', 'REQUIREMENTS', '1.', 'Education:', 'Minimum', 'Master’s', 'degree', 'in', 'a', 'relevant', 'field', '(e.g.', 'science,', 'engineering,', 'mathematics,', 'or', 'data', 'science', 'preferred)', 'or', 'equivalent', 'experience.', '2.', 'Experience:', 'Typical', 'minimum', 'requirements', 'Master’s', '&amp;', '0+', 'years', 'of', 'experience', 'in', 'research', 'and', 'analysis,', 'including', 'a', 'combination', 'of', 'the', 'following', 'desired', 'data', 'analysis', 'experience:', 'Data', 'collection,', 'metrics', 'creation,', 'and', 'associated', 'analyses,', 'Querying', 'databases', 'using', 'sql;', 'Classifying', 'and', 'summarizing', 'data', 'for', 'the', 'preparation', 'and', 'submission', 'of', 'reports;', 'Clearly', 'documenting', 'and', 'reviewing', 'standard', 'operating', 'procedures,', 'policies,', 'event', 'reports,', 'best', 'practices,', 'and', 'lessions', 'learned;', 'Effectively', 'communicating', 'technical', 'and', 'non-technical', 'data', 'to', 'various', 'audiences', '3.', 'Skills:', 'Ability', 'to', 'construct', 'effective', 'briefings', 'using', 'MS', 'PowerPoint', 'and', 'intermediate', 'to', 'advanced', 'skills', 'with', 'MS', 'Word', 'and', 'Excel', 'and', 'other', 'standard', 'software', 'packages', 'Ability', 'to', 'analyze,', 'interpret,', 'summarize,', 'and', 'present', 'data', 'effectively', 'Skilled', 'in', 'programming', '(R', 'or', 'Python),', 'statistics,', 'SQL,', 'data', 'visualization', 'and', 'other', 'data', 'analysis', 'fundamentals', 'Exhibit', 'a', 'positive', 'attitude', 'in', 'interactions', 'with', 'colleagues,', 'clients/sponsors,', 'and', 'staff.', 'Strong', 'customer', 'and', 'client', 'relations', 'management', 'skills.', 'Ability', 'to', 'work', 'with', 'and', 'provide', 'direction', 'to', 'others', 'Ability', 'to', 'plan', 'and', 'organize', 'tasks', 'effectively,', 'both', 'as', 'an', 'individual', 'contributor', 'and', 'as', 'a', 'team', 'member;', 'Excellent', 'writing', 'and', 'verbal', 'communication', 'skills', 'Strong', 'critical', 'thinking', 'and', 'organizational', 'skills', 'Basic', 'knowledge', 'of', 'research', 'techniques', 'Desired', 'qualifications:', 'Energized', 'candidate', 'interested', 'in', 'supporting', 'data', 'driven', 'decision', 'making', 'in', 'support', 'of', 'the', 'public', 'good.', 'Ability', 'to', 'identify', 'innovative', 'approaches', 'to', 'provide', 'data', 'to', 'support', 'a', 'real-time', 'operational', 'environment.', 'Ability', 'to', 'flex', 'schedule', 'to', 'support', 'real-time', 'on-site', 'shift-based', 'operations', 'in', 'a', 'fast-paced', 'environment.', 'Aviation', 'experience', 'is', 'preferred.', 'Basic', 'understanding', 'of', 'FAA', 'traffic', 'management', 'initiatives', 'and', 'ability', 'to', 'interpret', 'flight', 'data', 'is', 'a', 'plus,', 'but', 'not', 'required.', 'Interest', 'in', 'supporting', 'the', 'mission', 'of', 'an', 'efficient', 'and', 'safe', 'air', 'traffic', 'system', 'is', 'highly', 'desired.', 'Ability', 'to', 'obtain', 'and', 'maintain', 'an', 'Active', 'Secret', 'Security', 'Clearance.', 'CNA', 'is', 'committed', 'to', 'providing', 'equal', 'employment', 'opportunities', '(EEO)', 'to', 'all', 'employees', 'and', 'applicants', 'for', 'employment', 'without', 'regard', 'to', 'race,', 'religion,', 'color,', 'sex', '(including', 'pregnancy,', 'gender', 'identity,', 'and', 'sexual', 'orientation),', 'parental', 'status,', 'national', 'origin,', 'age,', 'disability,', 'family', 'medical', 'history', 'or', 'genetic', 'information,', 'political', 'affiliation,', 'military', 'service', 'and', 'protected', 'veterans,', 'or', 'other', 'non-merit', 'based', 'factors.', 'In', 'addition', 'to', 'federal', 'legal', 'requirements,', 'CNA', 'complies', 'with', 'applicable', 'state', 'and', 'local', 'laws', 'governing', 'nondiscrimination', 'in', 'employment', 'in', 'every', 'location', 'in', 'which', 'the', 'company', 'has', 'facilities.', 'These', 'protections', 'extend', 'to', 'all', 'terms', 'and', 'conditions', 'of', 'employment,', 'including', 'recruiting', 'and', 'hiring', 'practices,', 'promotion,', 'termination,', 'layoff,', 'recall,', 'transfer,', 'leaves', 'of', 'absence,', 'compensation,', 'and', 'training', 'and', 'career', 'development', 'programs.', 'For', 'more', 'information', 'about', 'EEO', 'protections,', 'please', 'view', 'the', 'EEO', 'is', 'the', 'law', 'posters', 'below:', '"EEO', 'is', 'the', 'Law"', 'Poster;', '"EEO', 'is', 'the', 'Law"', 'Poster', 'Supplement.', 'The', 'pay', 'transparency', 'policy', 'is', 'available', 'here:', 'Pay', 'Transparency', 'Nondiscrimination', 'Poster', 'To', 'be', 'considered', 'for', 'hire,', 'all', 'individuals', 'applying', 'for', 'positions', 'with', 'CNA', 'are', 'subject', 'to', 'a', 'background', 'investigation.', 'For', 'positions', 'requiring', 'access', 'to', 'classified', 'information,', 'U.S.', 'citizenship', 'is', 'required.', 'Individuals', 'will', 'also', 'be', 'subject', 'to', 'an', 'additional', 'government', 'background', 'investigation,', 'and', 'continued', 'employment', 'eligibility', 'is', 'contingent', 'upon', 'the', 'ability', 'to', 'obtain', 'and', 'maintain', 'an', 'active', 'security', 'clearance.', 'Other', 'details', 'Job', 'Family', 'Research', 'Job', 'Function', 'Career', 'Path', 'II', '-', 'Expert', '&amp;', 'Research', 'Specialist', 'Pay', 'Type', 'Salary', 'Apply', 'Now']</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</si>
  <si>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</si>
  <si>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['Data', 'Engineer', '/', 'Data', 'Analyst', '–', 'PBI,', 'SQL,', 'Kusto', 'Data', 'Engineer', '/', 'Data', 'Analyst', '–', 'PBI,', 'SQL,', 'Kusto', '5+', 'years', 'of', 'experience', 'managing', 'data', '&amp;', 'analytics', 'systems', 'Advanced', 'skills', 'in', 'querying', '&amp;', 'profiling', 'data', 'from', 'relational', 'database', 'systems,', 'building', 'operational', '&amp;', 'data', 'quality', 'reports', '(SQL,', 'Scope,', 'Kusto)', 'Experience', 'working', 'with', 'tabular', 'models', '(SSAS,', 'PowerBI)', 'Advanced', 'Excel', 'user:', 'pivot', 'tables/charts,', 'powerpivot,', 'working', 'with', 'external', 'data', 'Advanced', 'PowerBI', 'user:', 'data', 'model', '(DAX,', 'PowerQuery)', 'and', 'UI', 'development', 'skillsExcellent', 'technical', 'writing', 'skills', 'around', 'data.', 'Familiarity', 'with', 'big', 'data', 'and', 'high', 'level', 'knowledge', 'of', 'Azure', 'data', 'platforms:', 'Azure', 'SQL,', 'Azure', 'data', 'warehouse', ',', 'SQL', 'Server', 'Analysis', 'Services/Tabular,', 'Azure', 'data', 'explorer(Kusto)', 'Effective', 'communication', 'and', 'collaboration', 'skills', 'Fast', 'learner,', 'quick', 'task', 'turnaround,', 'ability', 'to', 'multi-task', 'Responsibilities:', 'Maintain', 'data', 'infrastructure', '(Azure', 'subscription,', 'SQL', 'Server,', 'SQL', 'Server', 'Analysis', 'Services/Tabular,', 'PowerBI,', 'Kusto,', 'Cosmos,', 'ETL', 'jobs)', 'Develop', 'automation', 'scripts', 'and', 'tools', 'for', 'data', 'infrastructure', 'management', 'Develop', 'operational', 'reports', 'and', 'monitoring', 'solutions', 'for', 'data', 'and', 'BI', 'infrastructure', 'Document', 'data', 'infrastructure', 'Review', 'data', 'quality/reconciliation', 'reports', 'to', 'ensure', 'quality', 'data', 'in', 'CHEE', 'data', 'platform', 'Status:', 'Long', 'Term', 'Contract', 'Location:', 'Redmond,', 'WA/Remote', 'Job', 'ID', ':', 'AP2249', 'Since', '2000,', 'Akvelon', 'has', 'specialized', 'in', 'placing', 'top', 'software', 'engineering', 'talent', 'at', 'Fortune', '500', 'Companies', 'and', 'start-ups', 'alike.', 'We', 'were', 'ranked', 'in', 'Comparably’s', '2018', 'list', 'of', 'Top', '15', 'Best', 'Companies', 'in', 'Seattle,', 'and', 'were', 'voted', 'one', 'of', 'the', 'Puget', 'Sound', 'Business', 'Journal’s', 'fastest', 'growing', 'companies', 'for', 'several', 'years.', 'Akvelon', 'is', 'an', 'Equal', 'Opportunity', 'Employer', '-', 'All', 'qualified', 'applicants', 'will', 'receive', 'consideration.', 'We', 'do', 'not', 'discriminate', 'on', 'the', 'basis', 'of', 'race,', 'color,', 'religion,', 'gender,', 'national', 'origin,', 'age,', 'disability,', 'veteran', 'status,', 'or', 'any', 'other', 'factor', 'determined', 'to', 'be', 'unlawful', 'under', 'applicable', 'law.', 'Job', 'Types:', 'Full-time,', 'Contract', 'Pay:', '$55.00', '-', '$60.00', 'per', 'hour', 'Benefits:', '401(k)', '401(k)', 'matching', 'Dental', 'insurance', 'Disability', 'insurance', 'Health', 'insurance', 'Health', 'savings', 'account', 'Life', 'insurance', 'Paid', 'time', 'off', 'Professional', 'development', 'assistance', 'Referral', 'program', 'Retirement', 'plan', 'Tuition', 'reimbursement', 'Vision', 'insurance', 'Schedule:', '8', 'hour', 'shift', 'Monday', 'to', 'Friday', 'Education:', "Bachelor's", '(Preferred)', 'Experience:', 'SQL:', '4', 'years', '(Preferred)', 'Data', 'Warehouse:', '4', 'years', '(Preferred)', 'Full', 'Time', 'Opportunity:', 'No',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'High', 'stress', 'tolerance', '--', 'thrives', 'in', 'a', 'high-pressure', 'environment',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'Benefit', 'Conditions:', 'Waiting', 'period', 'may', 'apply', 'Work', 'Remotely:', 'Yes']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</si>
  <si>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</si>
  <si>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'The', 'Role',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'Who', 'You', 'Are', 'You', 'are', 'passionate', 'about', 'mission-driven', 'technical', 'work', 'that', 'has', 'a', 'tangible', 'impact', 'on', 'opportunities', 'and', 'outcomes', 'for', 'young', 'people', 'You', 'are', 'detail-oriented', 'with', 'a', 'commitment', 'to', 'data', 'quality', 'and', 'accuracy.', 'You', 'value', 'the', 'nuts', 'and', 'bolts', 'of', 'data', 'work,', 'including', 'organizing', 'and', 'cleaning', 'data', 'as', 'well', 'as', 'generating', 'descriptives.', 'You', 'are', 'thoughtful', 'and', 'analytical', 'with', 'a', 'natural', 'curiosity', 'for', 'investigating', 'issues', 'and', 'communicating', 'insights', 'You', 'are', 'a', 'creative', 'problem-solver,', 'considering', 'and', 'weighing', 'multiple', 'options', 'to', 'address', 'any', 'given', 'challenge', 'and', 'working', 'with', 'key', 'stakeholders', 'to', 'identify', 'the', 'best', 'choice', 'You', 'are', 'collaborative', 'and', 'team-oriented', 'with', 'a', 'strong', 'sense', 'of', 'collective', 'responsibility', 'You', 'are', 'committed', 'to', 'continuous', 'learning', 'and', 'skill-building,', 'taking', 'time', 'to', 'reflect', 'on', 'past', 'projects', 'and', 'seeking', 'out', 'opportunities', 'to', 'both', 'deepen', 'your', 'current', 'skill', 'set', 'and', 'acquire', 'new', 'skills', 'You', 'have', 'the', 'dedication', 'to', 'provide', 'ongoing', 'support', 'over', 'weeks', 'and', 'months,', 'and', 'the', 'flexibility', 'to', 'adapt', 'to', 'the', 'needs', 'of', 'the', 'team', 'and', 'the', 'organization', 'What', "You'll", 'Do',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 'Develop', 'and', 'maintain', 'expertise', 'in', 'local', 'and', 'state', 'education', 'policy', 'and', 'internal', 'accountability', 'frameworks', 'Understand', 'education', 'policy', 'at', 'the', 'state', 'and', 'local', 'levels', 'and', 'stay', 'informed', 'about', 'updates', 'to', 'state', 'and', 'local', 'policy', 'Develop', 'and', 'maintain', 'a', 'deep', 'understanding', 'of', 'both', 'state', 'and', 'local', 'reporting', 'requirements', 'Understand', 'and', 'update', 'New', "Visions'", 'accountability', 'framework', 'for', 'evaluating', 'our', 'charter', 'schools', 'Share', 'expertise', 'with', 'team', 'members', 'and', 'internal', 'stakeholders', 'Clean,', 'manipulate,', 'organize,', 'and', 'analyze', 'student', 'and', 'school', 'performance', 'data', 'Write', 'scripts', 'in', 'R', 'to', 'clean,', 'manipulate,', 'organize,', 'and', 'analyze', 'data', 'on', 'student', 'performance', 'and', 'school', 'outcomes', 'Integrate', 'additional', 'data', 'sources', 'into', 'New', "Visions'", 'data', 'warehouse', 'and', 'data', 'tools', 'Create', 'cross-sectional', 'and', 'longitudinal', 'data', 'sets', 'from', 'raw', 'data', 'files', 'Create', 'systems', 'for', 'assuring', 'data', 'quality', 'and', 'accuracy', 'Collaborate', 'with', 'data', 'users', 'to', 'understand', 'their', 'needs,', 'build', 'tools,', 'and', 'conduct', 'analyses', 'to', 'support', 'them', 'Collaborate', 'with', 'stakeholders', 'in', 'the', 'School', 'Support', 'department', 'to', 'create', 'data', 'products,', 'including', 'spreadsheets,', 'interactive', 'dashboards,', 'and', 'evaluation', 'tools', 'for', 'our', 'schools', 'With', 'support', 'from', 'our', 'Lead', 'Data', 'Analyst,', 'maintain', 'current', 'structures', 'and', 'processes', 'for', 'monitoring', 'school', 'progress', 'towards', 'organizational', 'goals', 'and', 'make', 'ongoing', 'improvements', 'to', 'these', 'current', 'systems', 'in', 'response', 'to', 'policy', 'changes', 'Support', 'key', 'stakeholders', 'in', 'understanding', 'data', 'products', 'and', 'using', 'them', 'to', 'provide', 'strategic', 'support', 'to', 'school', 'staff.', 'Author', 'data', 'briefs', 'describing', 'the', 'frameworks', 'and', 'methodologies', 'of', 'your', 'data', 'products', 'and', 'analyses', 'Required', 'Knowledge', 'and', 'Skills', "Master's", 'Degree', 'or', 'equivalent', 'combination', 'of', 'experience,', 'education,', 'and/or', 'training', 'in', 'a', 'related', 'field', 'A', 'minimum', 'of', '2', 'years', 'of', 'recent', 'work', 'experience', 'in', 'applied', 'educational', 'research', 'and/or', 'data', 'analytics', 'Proficiency', 'in', 'a', 'data', 'science', 'programming', 'language', 'such', 'as', 'R', 'or', 'Python', 'Strong', 'analytical', 'and', 'critical', 'thinking', 'skills', 'Demonstrated', 'ability', 'to', 'prioritize,', 'multi-task,', 'work', 'under', 'pressure,', 'and', 'meet', 'deadlines', 'Strong', 'organizational', 'skills', 'with', 'close', 'attention', 'to', 'detail', 'Demonstrated', 'persistence', 'and', 'independence', 'in', 'learning', 'technical', 'subject', 'matter', 'and', 'in', 'solving', 'technical', 'problems', 'Desired', 'Knowledge', 'and', 'Skills', 'Experience', 'working', 'in', 'public', 'education', 'Knowledge', 'of', 'NYS', 'and', 'NYC', 'public', 'school', 'structure', 'and', 'policies', 'Experience', 'working', 'in', 'AWS', 'or', 'other', 'distributed', 'computing', 'environments', 'Git', 'Tableau', 'Who', 'We', 'Are', 'At', 'New', 'Visions', 'for', 'Public', 'Schools,', 'we', 'work', 'to', 'make', 'great', 'public', 'schools', 'common', 'in', 'New', 'York', 'City.', 'We', 'believe', 'that', 'all', 'of', 'New', 'York', "City's", 'students', 'deserve', 'public', 'schools', 'that', 'make', 'successful', 'futures', 'possible,', 'especially', 'Black,', 'Latinx,', 'and', 'low-income', 'students', 'who', 'have', 'historically', 'had', 'inequitable', 'access', 'to', 'a', 'great', 'public', 'education.', 'Since', '1989,', 'New', 'Visions', 'has', 'been', 'a', 'driving', 'force', 'behind', 'some', 'of', 'the', 'most', 'significant', 'reforms', 'to', 'public', 'education', 'in', 'New', 'York', 'City.', 'Today,', 'our', 'diverse', 'team', 'of', 'professionals', 'develop', 'and', 'scale', 'innovative', 'tools', 'and', 'approaches', 'that', 'help', 'educators', 'address', 'common', 'challenges.', 'Learn', 'more', 'about', 'New', 'Visions', 'HERE.', 'We', 'operate', 'ten', 'public', 'charter', 'schools', 'in', 'the', 'Bronx,', 'Brooklyn,', 'and', 'Queens', 'and,', 'as', 'a', 'trusted', 'partner', 'of', 'the', 'NYC', 'DOE,', 'we', 'help', '1,050', 'public', 'district', 'schools', 'plan', 'for', 'the', 'success', 'of', 'over', '600,000', 'students', 'citywide.', 'In', '2019-20,', 'graduation', 'rates', 'in', 'our', 'Charter', 'and', 'Affinity', 'networks', 'were', '94.9%', 'and', '86.9%', 'and', 'our', 'college', 'readiness', 'rates', 'were', '56.9%', 'and', '61.6%.', 'Equal', 'Employment', 'Opportunity', 'Statement', 'New', 'Visions', 'for', 'Public', 'Schools', 'is', 'an', 'equal', 'opportunity', 'employer.', 'It', 'is', 'the', 'policy', 'of', 'New', 'Visions', 'that', 'all', 'employees', 'and', 'applicants', 'for', 'employment', 'will', 'be', 'treated', 'in', 'all', 'respects', 'on', 'the', 'basis', 'of', 'their', 'merit', 'and', 'qualifications', 'and', 'without', 'regards', 'to', 'their', 'race,', 'color,', 'national', 'origin,', 'age,', 'disability,', 'sexual', 'orientation,', 'religion,', 'gender,', 'military', 'status,', 'marital', 'status,', 'ancestry,', 'or', 'any', 'other', 'reason', 'prohibited', 'by', 'law.', 'New', 'Visions', 'believes', 'that', 'our', 'teams', 'should', 'reflect', 'the', 'diverse', 'communities', 'we', 'serve', 'and', 'that', 'our', 'culture', 'and', 'internal', 'structures', 'should', 'be', 'inclusive', 'and', 'equitable', 'for', 'all', 'employees.', 'We', 'also', 'recognize', 'that', 'perspectives', 'from', 'communities', 'that', 'have', 'been', 'historically', 'marginalized', 'are', 'critical', 'to', 'the', 'work', 'we', 'do.', 'Hence,', 'we', 'strongly', 'encourage', 'applications', 'from', 'individuals', 'living', 'in', 'the', 'communities', 'that', 'we', 'serve', 'or', 'who', 'are', 'members', 'of', 'historically', 'marginalized', 'communities.', 'New', 'Visions', 'provides', 'a', 'comprehensive', 'and', 'competitive', 'compensation', 'and', 'benefits', 'package', 'in', 'addition', 'to', 'the', 'opportunity', 'to', 'make', 'a', 'significant', 'impact', 'on', 'education', 'reform', 'and', 'in', 'the', 'lives', 'of', 'urban', 'youth.']</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</si>
  <si>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</si>
  <si>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'Operationalize', 'data', 'monthly', 'by', 'loading,', 'validation', 'and', 'reviewing', 'on', 'a', 'timely', 'basis', 'Participates', 'in', 'collaborative', 'efforts', 'with', 'domain', 'leads,', 'finance,', 'and', 'service', 'lines', 'to', 'drive', 'improved', 'communication', 'and', 'shared', 'direction.', 'Identifies', 'cost', '/', 'benefit', 'of', 'IT', 'portfolio', 'to', 'properly', 'identify', 'gaps', 'in', 'bottom', 'line', 'Perform', 'other', 'duties', 'as', 'assigned.', 'SKILL', 'AND', 'EXPERIENCE', 'REQUIRED:', 'Previous', 'work', 'experience', 'in', 'a', 'highly', 'regulated,', 'capital', 'markets', 'company', 'preferred', 'Understanding', 'of', 'IT', 'infrastructure', 'domains', 'Knowledge', 'of', 'IT', 'services', 'and', 'financial', 'management', 'process', 'and', 'best', 'practices', 'such', 'as', 'budgeting,', 'cost', 'allocations,', 'capital', 'and', 'operating', 'expense', 'handling', 'Strong', 'analytical,', 'problem', 'solving', 'and', 'troubleshooting', 'skills', 'with', 'the', 'ability', 'to', 'exercise', 'mature', 'judgment.', 'Demonstrated', 'verbal/written', 'communication', 'skills', 'to', 'be', 'able', 'to', 'articulate', 'ideas', 'clearly', 'and', 'concisely.', 'Ability', 'to', 'provide', 'solutions', 'that', 'meet', 'the', 'business', 'objectives', 'and', 'deliver', 'on', 'time,', 'on', 'budget,', 'with', 'a', 'high', 'degree', 'of', 'quality', 'Experience', 'with', 'TBM', 'tools', 'such', 'as', 'Apptio', 'Strong', 'data', 'transformation', 'skills', 'using', 'MS', 'Excel', 'Bachelors', 'Degree', 'in', 'Information', 'Systems,', 'Business', 'Management,', 'Finance,', 'or', 'related', 'field', 'MBA', 'or', 'related', 'graduate', 'level', 'course', 'work', 'a', 'plus', 'Minimum', 'of', '4', 'years', 'of', 'relevant', 'work', 'experience', 'Powered', 'by', 'JazzHR']</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</si>
  <si>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</si>
  <si>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'and',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 'Formulate', 'analytic', 'questions', 'as', 'database', 'queries', 'Strong', 'hands-on', 'familiarity', 'with', 'eClinicalWorks', '(ECW)', 'The', 'successful', 'candidate', 'will', 'have', 'the', 'following', 'Qualifications:', 'Bachelor’s', 'degree', 'in', 'health', 'services', 'research,', 'actuarial', 'science,', 'statistics,', 'or', 'economics', 'OR', 'minimum', 'four', '(4)', 'years', 'of', 'data', 'analyst', 'or', 'related', 'experience,', 'including', 'proficiency', 'with', 'analytical', 'software.', 'At', 'least', '1-year', 'experience', 'Data', 'Mining', 'complex', 'sets', 'and', 'formulating', 'custom', 'reports.', 'Experience', 'performing', 'data', 'analysis', 'from', 'ECW,', 'Claims,', 'Rosters,', 'etc.', 'in', 'a', 'health', 'care', 'or', 'health', 'plan', 'organization,', 'required.', 'Formal', 'informatics', 'training', 'a', 'plus.', 'Strong', 'analytic', 'and', 'reporting', 'skills', 'required.', 'Effective', 'oral,', 'written', 'and', 'interpersonal', 'communication', 'skills', 'required.', 'ESSEN', 'HEALTH', 'CARE', 'IS', 'PROUD', 'TO', 'BE', 'AN', 'EQUAL', 'OPPORTUNITY', 'EMPLOYER', 'Essen', 'Health', 'care', 'is', 'proud', 'to', 'be', 'an', 'equal', 'opportunity', 'employer,', 'and', 'we', 'seek', 'candidates', 'who', 'desire', 'to', 'work', 'in', 'and', 'serve', 'an', 'ethnically', 'diverse', 'population.']</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</si>
  <si>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</si>
  <si>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 'Responsibilities:', 'Generate', 'and', 'interpret', 'descriptive', 'statistics', 'to', 'make', 'business', 'recommendations', 'Standardize', 'and', 'automate', 'the', 'analytics', 'pipeline', 'for', 'use', 'across', 'the', 'pricing', 'organization', 'Forecast', 'the', 'impact', 'of', 'proposed', 'pricing', 'model', 'updates', 'to', 'KPIs', 'Analyze', 'the', 'business', 'impact', 'of', 'segmentation', 'updates', 'to', 'recommend', 'pricing', 'model', 'improvements', 'Perform', 'deep-dive', 'analyses', 'into', 'third-party', 'data', 'to', 'generate', 'novel', 'segmentation', 'opportunities', 'Inform', 'underwriting', 'strategy', 'through', 'identifying', 'trends', 'and', 'building', 'robust', 'fraud', 'analytics', 'Qualifications:', '1+', 'years', 'of', 'experience', 'in', 'data', 'analytics', 'Strong', 'programming', 'skills', 'in', 'R', 'or', 'Python', 'Advanced', 'skills', 'in', 'SQL', 'with', 'the', 'ability', 'to', 'write', 'complex', 'and', 'optimized', 'queries', 'Analytical', 'mindset,', 'with', 'strong', 'problem', 'solving', 'and', 'critical', 'thinking', 'skillsExceptional', 'communicator', 'and', 'storyteller', 'Preferences:', '3+', 'years', 'of', 'experience', 'in', 'P&amp;C', 'insurance', 'analytics', 'Experience', 'in', 'R', 'or', 'Python', 'package', 'development', 'Experience', 'with', 'large-scale', 'analytics', 'on', 'AWS', 'platforms']</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</si>
  <si>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</si>
  <si>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 'Duties/Responsibilities:', 'Interpret', 'data', 'and', 'deliver', 'analysis', 'that', 'will', 'guide', 'Product', 'Management', 'and', 'Customer', 'Success', "teams'", 'decision', 'making', 'Play', 'a', 'key', 'role', 'in', 'data', 'documentation', 'and', 'development', 'of', 'core', 'data', 'sets', '-', 'with', 'a', 'focus', 'on', 'ChMS', 'platform', 'data', 'Work', 'with', 'Product', 'Managers', 'to', 'continually', 'define', 'software', 'usage,', 'metrics,', 'and', 'success', 'Create', 'standardized', 'methods', 'for', 'monitoring', 'ChMS', 'platform', 'usage', 'to', 'allow', 'for', 'fast', 'and', 'scalable', 'analysis', 'that', 'is', 'trusted', 'Work', 'closely', 'with', 'Data', 'Engineers', 'to', 'identify', 'and', 'build', 'scalable,', 'supportable,', 'and', 'digestible', 'datasets', 'to', 'measure', 'ChMS', 'platform', 'usage', 'Create', 'standardized', 'reports', 'and', 'visualizations', 'to', 'serve', 'the', 'business', 'Present', 'findings', 'to', 'a', 'range', 'of', 'stakeholders', 'from', 'subject', 'matter', 'experts', 'to', 'business', 'leaders', 'Document', 'analysis', 'methods', 'to', 'ensure', 'consistent', 'analysis', 'over', 'time', 'Recommend', 'improvements', 'to', 'data', 'capture,', 'warehousing,', 'and', 'reporting', 'structures', 'to', 'serve', 'the', 'BI', 'team', 'and', 'business', 'in', 'a', 'more', 'seamless', 'manner', 'Develop', 'reporting,', 'dashboards,', 'and', 'tools', 'for', 'Product', 'team', 'to', 'self', 'analyze', 'their', 'own', 'feature', 'releases', 'Help', 'BI', 'team', 'to', 'create', 'systems', 'and', 'processes', 'to', 'democratize', 'data', '–', 'making', 'it', 'available', 'across', 'the', 'organization', '–', 'to', 'fuel', 'data', 'curiosity', 'and', 'promote', 'data', 'informed', 'decision', 'making', 'across', 'the', 'company', 'Translate', 'business/end-user', 'needs', 'into', 'technical', 'requirements', 'and', 'deliverables', 'Scope,', 'prioritize,', 'and', 'plan', 'projects', '–', 'including', 'leading', 'meetings,', 'overcoming', 'roadblocks,', 'providing', 'updates,', 'and', 'communicating', 'results', 'to', 'appropriate', 'stakeholders', 'Collaborate', 'with', 'BI', 'team', 'members', '(Analysts,', 'Engineers,', 'Scientists)', 'Required', 'Qualifications:', '4-6', 'years', 'working', 'as', 'a', 'Data', 'Analyst;', 'preferably', 'in', 'a', 'SaaS', 'organization', 'Tableau', 'Desktop', 'Certification', '(Associate', 'or', 'Professional)', '2+', 'years', 'of', 'advanced', 'experience', 'using', 'Tableau', 'to', 'build', 'visualizations', '3+', 'years', 'of', 'SQL', 'writing', 'experience', '(Postgres,', 'Redshift,', 'or', 'other', 'OLAP', 'and', 'OLTP', 'systems)', "Bachelor's", 'degree', 'or', 'equivalent', 'Knowledge', 'of', 'the', 'following', 'tools', 'is', 'advantageous:', 'Salesforce.com', 'G', 'Suite', 'Atlassian', '(JIRA,', 'Confluence)', 'An', 'experienced', 'analyst', 'with', 'a', 'background', 'in', 'visualizations,', 'story', 'telling,', 'presentations,', 'statistics,', 'and', 'product', 'feature', 'analysis', 'Proven', 'ability', 'and', 'experience', 'presenting', 'analytical', 'findings', 'to', 'stakeholders', 'of', 'varying', 'levels,', 'backgrounds,', 'and', 'data', 'competencies', 'A', 'guide', 'that', 'enjoys', 'taking', 'people', 'on', 'the', 'journey', 'from', 'data', 'point', 'to', 'conclusion,', 'and', 'back', 'again', 'Strong', 'and', 'proven', 'ability', 'to', 'turn', 'complex', 'data', 'into', 'digestible', 'insights', '2+', 'years', 'of', 'Tableau', 'Server', 'and', 'Desktop', 'experience', '(or', 'equivalent)', '-', 'designing,', 'building,', 'maintaining', 'dashboards,', 'and', 'presenting', 'results', '3+', 'years', 'of', 'SQL', 'writing', 'experience', '(Postgres,', 'Redshift,', 'or', 'other', 'OLAP', 'and', 'OLTP', 'systems)', 'Experienced', 'power', 'user', 'of', 'Microsoft', 'Excel/Google', 'Sheets', 'Experience', 'defining', 'software', 'utilization', 'metrics', 'and', 'analyzing', 'large', 'datasets', 'to', 'understand', 'usage', 'and', 'provide', 'actionable', 'insights', 'Experience', 'with', 'modern', 'software', 'tracking', 'tools', 'and', 'techniques', '(Amplitude,', 'Pendo,', 'Pinpoint,', 'UserIQ,', 'Heap,', 'Google', 'Analytics,', 'etc…)', 'Knowledge', 'and', 'experience', 'with', 'CRMs', '(Salesforce', 'is', 'our', 'primary', 'system', 'of', 'record)', 'Knowledge', 'and', 'experience', 'with', 'Church', 'Management', 'Software', 'systems', 'a', 'plus', 'Experience', 'with', 'Jupyter,', 'Python,', 'and/or', 'R', 'is', 'a', 'plus', 'Experience', 'with', 'and', 'understanding', 'of', 'data', 'warehousing', 'and', 'data', 'pipeline', 'concepts', 'and', 'purposes', 'An', 'understanding', 'of', 'how', 'behaviors,', 'processes,', 'and', 'systems', 'feed', 'into', 'each', 'other,', 'and', 'ultimately', 'into', 'the', 'data', 'analysis', 'A', 'structured', 'thinker', 'who', 'can', 'find', 'a', 'starting', 'point', 'and', 'desired', 'outcome,', 'and', 'then', 'apply', 'a', 'methodical', 'approach', 'to', 'move', 'from', 'one', 'to', 'the', 'other', 'Ability', 'to', 'work', 'with', 'modern', 'data', 'collection,', 'modeling,', 'analysis,', 'reporting,', 'and', 'visualization', 'tooling', 'Capable', 'of', 'working', 'closely', 'with', 'Product', 'teams', 'and', 'inter-departmental', 'management', 'teams', 'to', 'help', 'drive', 'system', 'and', 'process', 'improvements', 'related', 'to', 'Product', 'analysis', 'Experience', 'working', 'with', 'Data', 'Engineers', 'to', 'develop', 'advanced', 'datasets', 'to', 'solve', 'analysis', 'problems', 'Strong', 'analytical', 'skills', 'Thorough', 'understanding', 'of', 'business', 'needs', 'to', 'translate', 'them', 'into', 'operational', 'insight', '&amp;', 'intelligence', 'Able', 'to', 'work', 'independently', 'and', 'collaboratively,', 'in', 'fast', 'paced', 'environment', 'THIS', 'POSITION', 'IS', 'PHYSICALLY', 'LOCATED', 'IN', 'COLORADO', 'SPRINGS,', 'CO', 'OFFICE', 'Salary', 'and', 'Benefits:', 'FTE:', 'Salary', 'range:', '$65/K', '-', '$82/K', '(DOE)', '100%', 'Employer', 'paid', 'Health', 'Insurance', 'Plan:', 'Medical', '|', 'Dental', '|', 'Vision', '50%', 'Employer', 'paid', 'dependent', 'care', 'Health', 'Insurance', 'Plan:', 'Medical', '|', 'Dental', '|', 'Vision', 'PTO', '&amp;', '11', 'Paid', 'Holidays', '401K', 'with', 'match']</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</si>
  <si>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</si>
  <si>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'MINIMUM', 'EDUCATION/TRAINING', '&amp;', 'EXPERIENCE', 'QUALIFICATIONS:', 'B.S.', 'degree', 'in', 'Business,', 'Economics,', 'Computer', 'Science,', 'Information', 'Management,', 'Statistics,', 'or', 'in', 'another', 'field', 'with', 'demonstrable', 'coursework', 'in', 'these', 'areas.', 'Strong', 'knowledge', 'of', 'databases', '(e.g.', 'SQL),', 'programming', '(e.g.', 'XML,', 'JavaScript,', 'or', 'ETL', 'frameworks),', 'and', 'statistics.', 'Minimum', 'of', '1', 'years’', 'experience', 'using', 'statistical', 'packages', 'for', 'analyzing', 'datasets', '(e.g.', 'Excel,', 'SPSS,', 'SAS)', 'Minimum', 'of', '1', 'years’', 'experience', 'with', 'reporting', 'packages', '(e.g.', 'Business', 'Objects).', 'WTI', 'is', 'an', 'Equal', 'Opportunity', 'Employer']</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</si>
  <si>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</si>
  <si>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['1stDibs', 'is', 'the', 'leading', 'destination', 'for', 'vintage,', 'antique', 'and', 'contemporary', 'furniture,', 'jewelry,', 'art,', 'and', 'fashion.', 'As', 'a', 'two-sided', 'e-commerce', 'platform,', 'we', 'bring', 'together', 'buyers', 'of', 'unique,', 'beautiful', 'things', 'with', 'the', 'preeminent', 'sellers', 'in', 'these', 'categories.', 'We', 'are', 'looking', 'for', 'a', 'current', 'undergraduate', 'senior', 'to', 'join', 'our', 'analytics', 'team', 'as', 'Fixed', 'Term', 'Junior', 'Data', 'Analyst', 'and', 'help', 'stakeholders', 'across', 'the', 'business', 'unlock', 'powerful', 'insights', 'and', 'drive', 'growth', 'through', 'impactful', 'and', 'innovative', 'use', 'of', 'data.', 'Who', 'you', 'are', "You're", 'naturally', 'curious', 'about', 'consumer', 'behavior', 'and', 'bring', 'a', 'passion', 'not', 'only', 'for', 'finding', 'interesting', 'nuggets', 'of', 'insight', 'amongst', 'a', 'sea', 'of', 'data', 'but', 'also', 'in', 'the', 'way', 'you', 'present', 'your', 'finding', 'back', 'to', 'the', 'business.', 'As', 'a', 'business', 'that', 'has', 'a', 'core', 'value', 'of', 'saying', 'it', 'with', 'data,', 'the', 'role', 'will', 'give', 'you', 'the', 'opportunity', 'to', 'learn', 'and', 'develop', 'expertise', 'around', 'how', 'a', 'luxury', 'e-commerce', 'marketplace', 'leverages', 'analytics', 'to', 'drive', 'decisions.', 'Moreover,', 'you', 'will', 'get', 'hands-on', 'experience', 'in', 'retail', 'analytics', 'and', 'a', 'chance', 'to', 'apply', 'what', "you've", 'learned', 'at', 'school', 'to', 'real-world', 'transactional', 'and', 'web-tracking', 'data.', 'Your', 'work', 'will', 'inform', 'the', 'strategy', 'for', 'one', 'or', 'more', 'of', 'our', 'business', 'units', 'and', 'have', 'an', 'impact', 'on', 'the', 'growth', 'of', 'the', 'company.', 'We', 'have', 'a', 'startup', 'culture', 'that', 'is', 'constantly', 'evolving', 'so', 'comfort', 'with', 'ambiguity', 'is', 'very', 'important.', 'In', 'exchange,', "you'll", 'be', 'given', 'the', 'opportunity', 'to', 'work', 'with', 'and', 'learn', 'from', 'some', 'of', 'the', 'most', 'passionate,', 'driven', 'and', 'creative', 'people', 'assembled', 'under', 'one', 'roof!', 'What', "you'll", 'do', 'Collaborate', 'closely', 'with', 'all', 'areas', 'of', 'the', 'business', '(Product,', 'Marketing,', 'Operations,', 'Supply)', 'to', 'provide', 'scalable', 'reports,', 'dashboards', 'and', 'visualizations', 'that', 'inform', 'key', 'stakeholders', 'and', 'drive', 'business', 'processes', 'Combine', 'data', 'from', 'multiple', 'data', 'sources', 'to', 'be', 'able', 'to', 'analyze', 'customer', 'behavior', 'across', 'our', 'platform', 'Work', 'together', 'with', 'other', 'analytics', 'team', 'members', 'to', 'discuss', 'your', 'findings', 'and', 'identify', 'areas', 'to', 'dig', 'deeper', 'on', 'Generate', 'insights', 'from', 'your', 'analysis', 'and', 'present', 'these', 'back', 'to', 'relevant', 'stakeholders', 'What', "you'll", 'bring', 'Graduating', 'with', 'a', 'B.S./B.A.', 'in', 'a', 'quantitative', 'field', 'e.g.', 'Mathematics,', 'Statistics,', 'Computer', 'Science,', 'etc', 'Passionate', 'about', 'data', 'analytics,', 'data', 'visualization', 'and', 'understanding', 'consumer', 'behavior', 'Excellent', 'verbal,', 'written', 'and', 'visual', 'presentation', 'skills', 'Excellent', 'problem-solving', 'skills', 'Can', 'confidently', 'write', 'queries', 'in', 'SQL', '-', 'Required', 'Proficiency', 'using', 'Google', 'Suite', 'products', '(Docs,', 'Sheets,', 'Slides)', 'or', 'equivalent', 'MS', 'Office', 'products', '(Word,', 'Excel,', 'Powerpoint)', 'Knowledge', 'of', 'statistical', 'analysis', 'coding', 'languages', 'would', 'be', 'advantageous', 'e.g.', 'SAS', '(preferred),', 'Python', 'or', 'R', 'Knowledge', 'of', 'BI', 'tools', 'such', 'as', 'Looker,', 'Tableau,', 'etc', 'a', 'plus', 'Prior', 'experience', 'working', 'with', 'retail', 'transaction', 'data', 'a', 'plus', '1stDibs', 'is', 'the', "world's", 'largest', 'online', 'luxury', 'marketplace', 'for', 'rare', 'and', 'desirable', 'objects.', 'It', 'has', 'become', 'the', 'go-to', 'source', 'for', 'the', "world's", 'leading', 'interior', 'designers', 'and', 'consumers', 'to', 'find', 'antiques,', 'furniture,', 'jewelry,', 'vintage', 'fashion', 'and', 'fine', 'art.', 'Backed', 'by', 'Benchmark', 'Capital,', 'Insight', 'Venture', 'Partners,', 'Index', 'Ventures,', 'Spark', 'Capital', 'and', 'Alibaba,', '1stdibs', 'is', 'a', 'unique', 'blend', 'of', 'expert', 'curators', 'and', 'seasoned', 'Internet', 'executives', 'from', 'companies', 'including', 'eBay,', 'Gilt,', 'Google,', 'FreshDirect,', 'Mlb.com,', 'Shutterfly,', 'and', 'Twitter.', '1stDibs', 'is', 'an', 'equal', 'opportunity', 'employer.', 'We', 'celebrate', 'diversity', 'and', 'we', 'are', 'committed', 'to', 'creating', 'an', 'inclusive', 'environment', 'for', 'all', 'employees.', '1stDibs', 'is', 'actively', 'hiring', 'and,', 'in', 'response', 'to', 'COVID-19,', 'conducting', 'all', 'interviews', 'and', 'onboarding', 'virtually.', 'Any', 'new', 'or', 'current', 'team', 'members', 'will', 'be', 'temporarily', 'working', 'remotely', 'until', 'our', 'offices', 'reopen,', 'at', 'which', 'point', 'all', 'employees', 'are', 'expected', 'and', 'required', 'to', 'return', 'physically', 'to', 'the', 'New', 'York', 'office.', 'For', 'additional', 'information', 'about', 'location', 'requirements,', 'please', 'discuss', 'with', 'the', 'hiring', 'team', 'following', 'submission', 'of', 'your', 'application.']</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</si>
  <si>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</si>
  <si>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'Exploit', 'data', 'from', 'specific', 'sources', 'and', 'raw', 'intelligence,', 'and', 'compile', 'them', 'to', 'validate', 'USIC', 'intelligence', 'collection', 'requirements.', 'Help', 'to', 'facilitate', 'the', 'exchange', 'of', 'information', 'between', 'government', 'agencies', 'to', 'include', 'DOJ,', 'DOD,', 'and', 'DHS.', 'Instruct/brief', 'personnel', 'on', 'various', 'national', 'security', 'programs', 'and', 'procedures.', 'Disseminate', 'information', 'across', 'the', 'USIC;', 'work', 'directly', 'with', 'agents', 'and', 'analysts', 'to', 'facilitate', 'intelligence', 'collection', 'on', 'specific', 'threats', 'to', 'national', 'security.', 'Work', 'closely', 'with', 'government', 'personnel', 'to', 'support', 'audit', 'preparation', 'and', 'assist', 'in', 'the', 'development', 'of', 'agency', 'and', 'unit/program', 'policy.', 'REQUIRED', 'EDUCATION', '&amp;', 'EXPERIENCE', 'Top', 'Secret', 'security', 'clearance', 'with', 'SCI', 'eligibility', 'U.S.', 'Citizen', 'with', "Bachelor's", 'Degree-preferred', 'disciplines-counterterrorism,', 'counterintelligence,', 'international', 'relations,', 'foreign', 'culture', 'studies,', 'physical', 'sciences,', 'engineering,', 'computer', 'science/engineering,', 'political', 'science,', 'accounting,', 'mathematics,', 'analytical', 'studies,', 'cyber,', 'criminal', 'justice,', 'international', 'banking', 'and', 'financial', 'security.', 'Demonstrate', 'the', 'following:', 'patience,', 'professional', 'demeanor,', 'attention', 'to', 'detail,', 'written', 'and', 'oral', 'communication', 'skills,', 'ability', 'to', 'follow', 'detailed', 'procedures', 'in', 'a', 'repetitive', 'process', 'Computer', 'skills', '-', 'including', 'the', 'following:', 'MS', 'Office', 'Suite', 'and', 'be', 'able', 'to', 'navigate', 'classified', 'and', 'open', 'source', 'databases.', 'Must', 'be', 'able', 'to', 'search,', 'evaluate,', 'access', 'and', 'analyze', 'open', 'source', 'and', 'classified', 'databases', 'and', 'intelligence', 'information.', 'Must', 'be', 'able', 'to', 'extract', 'and', 'analyze', 'precise', 'information', 'obtained', 'from', 'observation', 'and', 'research.', 'Equal', 'Employment', 'Opportunity', '/', 'Affirmative', 'Action',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</si>
  <si>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</si>
  <si>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'Two', '(2)', "years'", 'experience', 'entering', 'and', 'verifying', 'the', 'accuracy', 'of', 'administrative', 'data', 'using', 'database', 'management', 'systems.', 'Experience', 'in', 'using', 'general', 'organizational', 'skills', 'and', 'the', 'use', 'of', 'general', 'office', 'equipment.', 'Experience', 'with', 'data', 'visualization', 'tools', 'such', 'as', 'Microsoft', 'Power', 'BI', 'Desired', 'Skills:', 'Experience', 'with', 'SharePoint', 'ECS',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</si>
  <si>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</si>
  <si>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 'Want', 'to', 'build', 'something', 'new', 'and', 'exciting?', 'The', 'Technology', 'Organization', '(Product,', 'Engineering', 'and', 'Data', 'Science)', 'at', 'Thrasio', 'is', 'responsible', 'for', 'building', 'the', 'internal', 'tools', 'that', 'will', 'help', 'ensure', 'data', 'quality', 'and', 'create', 'opportunity', 'for', 'our', 'great', 'people', 'here', 'to', 'quickly', 'access', 'data', 'and', 'make', 'decisions', 'related', 'to', 'growth', 'of', 'our', 'brands', '(soon', 'to', 'be', 'thousands', 'of', 'products)', 'as', 'we', 'continue', 'our', 'goal', 'of', 'being', 'the', 'number', 'one', 'seller', 'on', 'Amazon.', 'Responsibilities', 'Develop', 'innovative', 'analytical', 'methodologies', 'to', 'answer', 'strategic', 'business', 'questions', 'across', 'the', 'organization', 'Collaborate', 'closely', 'with', 'data', 'scientists,', 'product', 'managers', 'and', 'engineers', 'to', 'develop', 'processes', 'and', 'produce', 'visualizations', 'Partner', 'with', 'key', 'stakeholders', 'to', 'understand', 'strategic', 'knowledge', 'gaps,', 'and', 'develop', 'innovative', 'solutions', 'to', 'generate', 'new', 'processes', 'and', 'insights', 'Relentlessly', 'challenging', 'the', 'status', 'quo', 'in', 'our', 'processes', 'to', 'drive', 'efficiency,', 'speed,', 'quality,', 'and', 'cost', 'savings', 'Work', 'closely', 'with', 'the', 'business', 'to', 'develop', 'and', 'follow', 'project', 'roadmaps,', 'including', 'key', 'activities,', 'stakeholder', 'engagement,', 'and', 'milestones', 'Contribute', 'innovative', 'and', 'strategic', 'ideas', 'to', 'help', 'shape', 'a', 'brand', 'new', 'team,', 'and', 'continue', 'to', 'drive', 'impact', 'as', 'we', 'scale', 'What', 'You', 'Bring', 'to', 'the', 'Party', '4+', 'years', 'of', 'work', 'experience', 'in', 'an', 'analytical', 'and/or', 'data', 'type', 'role', 'post', "bachelor's", 'degree', 'graduation', 'Conferred', "Bachelor's", 'degree', 'ideally', 'in', 'a', 'quantitative', 'field', '(Mathematics,', 'Economics,', 'Statistics,', 'Quantitative,', 'Physics,', 'Engineering,', 'etc.)', 'Strong', 'quantitative', 'skills;', 'Demonstrated', 'ability', 'to', 'develop', 'analytical', 'methodologies', 'and', 'assumptions,', 'use', 'data', 'to', 'conduct', 'the', 'analyses,', 'and', 'synthesize', 'findings', 'Process-oriented', 'with', 'strong', 'organizational', 'and', 'communication', 'skills', 'Intellectually', 'curious,', 'high', 'energy,', 'and', 'strong', 'work', 'ethic;', 'passionate', 'about', 'working', 'with,', 'normalizing,', 'and', 'synthesizing', 'large', 'amounts', 'of', 'data', 'into', 'actionable', 'insights', 'Ability', 'to', 'identify', 'and', 'succinctly', 'summarize', 'roadblocks', 'and', 'constraints,', 'propose', 'potential', 'solutions,', 'and', 'drive', 'towards', 'resolution', 'Attentive', 'to', 'detail', 'with', 'strong', 'quality', 'control', 'Comfortable', 'with', 'Excel:', 'VLOOKUPS,', 'Pivot', 'Tables,', 'Macros,', 'Formulas,', 'willingness', 'to', 'learn,', 'etc', 'Currently', 'programming', 'in', 'SQL', 'and', 'Python-Pandas', 'Tableau/Mode', 'Analytics/etc', 'is', 'a', 'nice', 'to', 'have', 'but', 'not', 'required', 'Thrasio', 'is', 'proud', 'to', 'be', 'an', 'Equal', 'Opportunity', 'employer', 'and', 'considers', 'all', 'qualified', 'applicants', 'for', 'employment', 'without', 'regard', 'to', 'race,', 'color,', 'religion,', 'sex,', 'gender,', 'sexual', 'orientation,', 'gender', 'identity,', 'ancestry,', 'age,', 'or', 'national', 'origin.', 'Further,', 'qualified', 'applicants', 'will', 'not', 'be', 'discriminated', 'against', 'on', 'the', 'basis', 'of', 'disability,', 'protected', 'classes,', 'or', 'protected', 'veteran', 'status.', 'Thrasio', 'does', 'not', 'accept', 'agency', 'resumes.', 'Please', 'do', 'not', 'forward', 'resumes', 'to', 'our', 'jobs', 'alias,', 'Thrasio', 'employees', 'or', 'any', 'other', 'organization', 'location.', 'Thrasio', 'is', 'not', 'responsible', 'for', 'any', 'fees', 'related', 'to', 'unsolicited', 'resumes.']</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</si>
  <si>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</si>
  <si>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['This', 'individual', 'will', 'prepare', 'data', 'analytics', 'for', 'the', 'purpose', 'of', 'building', 'sales', 'strategies', 'Essential', 'Duties', 'and', 'Responsibilities', '·', 'Input', 'costs', 'quoted', 'from', 'vendors', 'into', 'the', 'database', 'to', 'analyze', 'against', 'customer', 'requests.', '·', 'Prepare', 'analysis', 'in', 'Excel', 'by', 'retrieving', 'data', 'between', 'various', 'files', 'to', 'determine', 'profitability', 'and', 'the', 'next', 'step', 'with', 'the', 'vendor.', '·', 'Prepare', 'and', 'analyze', 'statistical', 'data', 'used', 'for', 'forecasting.', '·', 'Check', 'and', 'match', 'the', 'cost', 'requested', 'against', 'the', 'cost', 'received', 'to', 'ensure', 'accuracy', 'on', 'conversion', 'of', 'packaging.', '·', 'Maintain', 'project', 'tracking', 'spreadsheets.', '·', 'Provide', 'timely', 'feedback', 'to', 'management', 'regarding', 'the', 'results', 'of', 'quotes', 'from', 'the', 'vendor', 'against', 'customer', 'requests,', '.', '·', 'Provide', 'timely', 'feedback', 'to', 'supervisor', 'regarding', 'service', 'failures', 'or', 'customer', 'concerns.', '·', 'Provide', 'support', 'for', 'sales-related', 'and', 'marketing', 'administrative', 'projects', 'that', 'include', 'conducting', 'research', 'on', 'companies', 'and', 'products.', '·', 'Match', 'purchase', 'orders', 'to', 'sales', 'orders', 'to', 'ensure', 'accuracy.', '·', 'Process', 'customer', 'orders', 'or', 'changes;', 'order', 'according', 'to', 'established', 'procedures.', '·', 'Communicate', 'with', 'customers', 'concerning', 'orders,', 'shipments,', 'or', 'product', 'returns.', '·', 'Coordinate', 'with', 'logistics', 'regarding', 'orders.', '·', 'Submit', 'statistical', 'data', 'for', 'purchasing.', '·', 'Type', 'proposals,', 'letters', 'and', 'miscellaneous', 'correspondence.', '·', 'Other', 'duties', 'as', 'necessary', 'and', 'assigned.', 'Requirements', '·', 'Knowledge', 'of', 'advanced', 'Excel', 'skills', 'such', 'as', 'formatting,', 'creating', 'complicated', 'formulas,', 'working', 'with', 'foreign', 'currencies,', 'and', 'V', 'lookups', '·', 'Focused', 'and', 'attentive', 'to', 'details,', 'ability', 'to', 'think', 'independently', 'and', 'detect', 'problem', 'issues.', '·', 'Good', 'math', 'aptitude', 'and', 'analytical', 'skills;', 'good', 'overall', 'concept', 'of', 'cost', 'and', 'selling', 'prices.', '·', 'Ability', 'to', 'multitask,', 'prioritize', 'and', 'follow', 'through', 'with', 'projects', 'from', 'start', 'to', 'finish.', '·', 'General', 'knowledge', 'of', 'sales', 'and', 'marketing', 'principles.', '·', 'Ability', 'to', 'quickly', 'understand', 'and', 'adapt', 'to', 'new', 'technologies', 'and', 'procedures.', '·', 'Ability', 'to', 'work', 'well', 'under', 'pressure', 'to', 'meet', 'project', 'deadlines', '·', 'Ability', 'to', 'effectively', 'present', 'information', 'to', 'customers,', 'clients', 'and', 'other', 'employees', 'of', 'the', 'Company.', '·', 'Excellent', 'written', 'and', 'oral', 'communication', 'skills;', 'ability', 'to', 'respond', 'to', 'incoming', 'emails', 'with', 'proficiency', 'and', 'professionalism.', '·', 'Bi-Lingual', 'a', 'plus.', '·', 'Able', 'to', 'work', 'extended', 'hours', 'if', 'necessary.', 'Job', 'Type:', 'Full-time', 'Pay:', '$0.00', 'per', 'hour', 'Benefits:', '401(k)', '401(k)', 'matching', 'Dental', 'insurance', 'Health', 'insurance', 'Paid', 'time', 'off', 'Vision', 'insurance', 'Schedule:', '8', 'hour', 'shift', 'Monday', 'to', 'Friday', 'Work', 'Remotely:', 'No']</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</si>
  <si>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</si>
  <si>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 'Acquire', 'data', 'from', 'primary', 'or', 'secondary', 'data', 'sources', 'and', 'maintaining', 'databases',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 '/', 'data',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'Required', 'Qualifications:', 'Bachelor’s', 'degree', 'in', 'Business,', 'Economics,', 'Computer', 'Science,', 'Information', 'Management,', 'Statistics,', 'or', 'in', 'another', 'field', 'with', 'demonstrable', 'coursework', 'in', 'these', 'areas.', 'Working', 'experience', 'as', 'a', 'data', 'analyst', 'or', 'business', 'data', 'analyst', 'Strong', 'knowledge', 'of', 'and', 'experience', 'with', 'reporting', 'packages', '(e.g.', 'Business', 'Objects),', 'databases', '(e.g.', 'SQL),', 'programming', '(e.g.', 'XML,', 'JavaScript,', 'or', 'ETL', 'frameworks)', 'Knowledge', 'of', 'statistics', 'and', 'experience', 'using', 'statistical', 'packages', 'for', 'analyzing', 'datasets', '(e.g.', 'Excel,', 'SPSS,', 'SAS)', 'Active', 'Top', 'Secret', 'security', 'clearance', 'required', 'Archimedes', 'Global,', 'Inc.', 'is', 'a', 'diversified', 'technology', 'company', 'providing', 'information', 'and', 'engineering', 'solutions', 'to', 'government', 'and', 'businesses', 'worldwide.', 'Archimedes', 'delivers', 'superior', 'results', 'by', 'combining', 'deep', 'domain', 'expertise', 'with', 'technology-enabled', 'innovations.', 'We', 'are', 'proud', 'to', 'offer', 'highly', 'competitive', 'compensation', 'packages', 'and', 'outstanding', 'benefits.', 'If', 'you', 'feel', 'you', 'have', 'what', 'it', 'takes,', 'turn', 'your', 'interest', 'into', 'action', '&amp;', 'apply', 'now!']</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</si>
  <si>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</si>
  <si>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'Duties', 'and', 'Responsibilities', 'Data', 'Governance:',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'Operations', 'and', 'Financial', 'Reports:',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'Required', 'Skills', 'or', 'Abilities',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'Required', 'Knowledge,', 'Experience,', 'or', 'Licensure/Registration', 'Education/Experience', 'Preferred',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'Physical', 'Demands',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 'PrimeCare', 'Health', 'is', 'firmly', 'committed', 'to', 'creating', 'a', 'diverse', 'workplace', 'and', 'is', 'proud', 'to', 'provide', 'equal', 'employment', 'opportunities', 'to', 'all', 'applicants.', 'Therefore,', 'PrimeCare', 'does', 'not', 'discriminate', 'on', 'the', 'basis', 'of', 'creed,', 'color,', 'national', 'origin,', 'sex,', 'gender', 'identity,', 'sexual', 'orientation,', 'age,', 'religion,', 'marital', 'or', 'parental', 'status,', 'alienage,', 'disability,', 'political', 'affiliation', 'or', 'belief,', 'military', 'or', 'military', 'discharge', 'status.']</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</si>
  <si>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</si>
  <si>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'Responsibilities:', 'Learn', 'our', 'core', 'automation', 'stack', 'across', 'the', 'entire', 'funnel', 'from', 'lead', 'to', 'retention', 'Gather', 'and', 'analyze', 'data,', 'formulate', 'and', 'test', 'hypotheses,', 'synthesize', 'findings,', 'and', 'develop', 'go-forward', 'plans', 'aimed', 'at', 'moving', 'the', 'needle', 'on', 'our', 'core', 'metrics,', 'from', 'contact', 'rate', 'to', 'customer', 'lifetime', 'value', 'Create', 'recurring', 'and', 'ad', 'hoc', 'reports', 'supporting', 'our', 'rapid', 'testing', 'initiatives', 'to', 'improve', 'Marketing', 'Automation', 'practices', 'Work', 'with', 'our', 'Marketing', 'Managers', 'to', 'leverage', 'data', 'and', 'performance', 'metrics', 'to', 'drive', 'customer', 'segmentation', 'and', 'deliver', '"personalization', 'at', 'scale"', 'to', 'every', 'GoHealth', 'customer', 'Consistently', 'look', 'for', 'ways', 'to', 'use', 'Marketing', 'Automation', 'data', 'to', 'improve', 'company', 'operations', 'Operate', 'as', 'the', 'owner', 'of', 'your', 'initiatives', 'and', 'communicate', 'results', 'effectively', 'across', 'the', 'organization', 'Skills', '&amp;', 'Experience:', '2+', 'years', 'of', 'experience', 'with', 'data', 'analysis', 'BS', 'or', 'BA', 'degree', 'in', 'business,', 'economics,', 'finance,', 'accounting,', 'marketing', 'analytics,', 'MIS,', 'computer', 'science,', 'engineering,', 'or', 'equivalent', 'work', 'experience', 'A', '"love"', 'for', 'data', 'ability', 'to', 'manipulate', 'data,', 'interpret', 'consumer', 'behavior,', 'and', 'use', 'metrics', 'to', 'drive', 'business', 'results', 'Strong', 'SQL', 'experience,', 'Microsoft', 'Excel,', 'and', 'Tableau', 'skills', 'Great', 'project', 'management', 'comfortable', 'independently', 'managing', 'multiple', 'projects', 'in', 'various', 'stages', 'at', 'one', 'time', 'Strong', 'communication', 'skills', 'and', 'experience', 'with', 'working', 'cross-functionally', 'across', 'teams', 'Flexibility', 'to', 'pivot', 'quickly', 'with', 'changing', 'requirements', 'and', 'priorities', 'Benefits', 'and', 'Perks:', 'Open', 'vacation', 'policy', '401k', 'program', 'with', 'company', 'match', 'Medical,', 'dental,', 'vision,', 'and', 'life', 'insurance', 'benefits', 'Flexible', 'spending', 'accounts', 'Commuter', 'and', 'transit', 'benefits', 'Professional', 'growth', 'opportunities', 'Casual', 'dress', 'code', 'Generous', 'employee', 'referral', 'bonuses', 'Happy', 'hours,', 'ping-pong', 'tournaments,', 'and', 'more', 'company-sponsored', 'events', 'Subsidized', 'gym', 'memberships', 'GoHealth', 'is', 'an', 'Equal', 'Opportunity', 'Employer', 'Due',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 '#LI-SR1']</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</si>
  <si>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</si>
  <si>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'The', 'analyst', 'should', 'be', 'able', 'to', 'use', 'various', 'Government', 'and', 'commercial', 'analytical', 'tools', 'to', 'review', 'existing/potential', 'contracts', 'or', 'programs', 'and', 'analyze', 'the', 'supply', 'chain', 'risks', 'and', 'the', 'supplier’s', 'production', 'capacity.', '.', 'Requirements:', 'Bachelor’s', 'degree.', 'OASIS', 'Journeyman', 'level', 'for', 'years', 'of', 'experience.', 'Background', 'in', 'business', 'or', 'the', 'sciences.', 'Ability', 'to', 'glean', 'patterns', 'in', 'the', 'data.', 'Knowledge', 'of', 'the', 'concept', 'of', 'supply', 'chain', 'risk', 'and', 'how', 'it', 'affects', 'a', 'program.', 'Critical', 'thinking', 'skills', '–', 'the', 'ability', 'to', 'look', 'at', 'data,', 'dig', 'deeper,', 'look', 'for', 'connection.', 'Big', 'picture', 'thinker', '–', 'looks', 'for', 'what', 'is', 'the', 'purpose', 'of', 'the', 'actions', 'of', 'the', 'company', 'being', 'analyzed.', 'Identifies', 'the', 'cause', 'and', 'potential', 'effects', 'of', 'the', 'company’s', 'actions', 'to', 'the', 'government.', 'Concise', 'writing', '–', 'ability', 'to', 'synthesize', 'the', 'data', 'into', 'a', 'coherent', 'picture', 'and', 'explain', 'the', 'importance', 'and', 'impacts', 'in', 'a', 'concise', 'manner.', 'Presentation', 'skills', '–', 'ability', 'to', 'present', 'to', 'higher', 'officials', 'or', 'large', 'groups', 'with', 'ease.', 'Data', 'Organizational', 'skills', '–', 'ability', 'to', 'organize', 'large', 'amounts', 'of', 'data', 'and', 'to', 'come', 'up', 'with', 'a', 'data', 'refresh', 'plan.', 'Program', 'Management', '–', 'ability', 'to', 'manage', 'data', 'for', 'multiple', 'large', 'programs', 'and', 'follow', 'the', 'issues', 'to', 'mitigation.', 'Keep', 'track', 'of', 'corrective', 'actions', 'and', 'determine', 'plans', 'for', 'how', 'to', 'constantly', 'improve', 'the', 'process.', 'Process', 'analysis', '–', 'ability', 'to', 'create', 'and', 'document', 'a', 'process', 'flow', 'and', 'execute.']</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</si>
  <si>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</si>
  <si>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 'ESSENTIAL', 'DUTIES', 'AND', 'RESPONSIBILITIES', 'Collaborate', 'in', 'the', 'development', 'and', 'documentation', 'of', 'benchmarking', 'and', 'survey', 'processes;', 'Review', 'indicative', 'data', 'for', 'accurateness;', 'Development', 'of', 'dashboards', 'and', 'reports', 'for', 'management;', 'Organize', 'and', 'analyze', 'large', 'quantities', 'of', 'data,', 'from', 'both', 'internal', 'and', 'external', 'resources,', 'to', 'support', 'data', 'needs;', 'Construct', 'basic', 'to', 'moderately', 'complex', 'data', 'models', 'for', 'analysis;', 'Provides', 'reporting', 'from', 'data', 'warehouse;', 'Collaborates', 'in', 'the', 'development', 'and', 'documentation', 'of', 'data-related', 'projects', 'and', 'processes', '(e.g.', 'benchmarking', 'and', 'surveys);', 'Complies', 'with', 'agency', 'management', 'system', 'data', 'standards', 'and', 'data', 'integrity', '(enters', 'and', 'maintains', 'complete', 'and', 'accurate', 'information);', 'Proactively', 'contributes', 'ideas', 'for', 'improvement', 'and', 'implements', 'methodologies', 'to', 'reduce', 'errors', 'and', 'maximize', 'productivity;', 'Other', 'duties', 'as', 'assigned;', 'QUALIFICATIONS', 'EDUCATION', '/', 'EXPERIENCE', 'Bachelor’s', 'degree', 'or', 'equivalent', 'combination', 'of', 'education', 'and', 'experience', '3+', 'years', 'related', 'work', 'experience', 'SKILLS', 'Excellent', 'T-SQL', 'development', '(Microsoft', 'SQL', 'Server', 'preferred)', 'Excellent', 'verbal', 'and', 'written', 'communication', 'skills', 'Excellent', 'time', 'management', 'skills', 'Excellent', 'planning,', 'organizational', 'and', 'prioritization', 'skills', 'Ability', 'to', 'learn,', 'evaluate', 'and', 'analyze', 'new', 'business', 'concepts,', 'processes', 'and', 'tools', 'Ability', 'to', 'work', 'within', 'a', 'team', 'and', 'to', 'foster', 'teamwork', 'Ability', 'to', 'work', 'productively', 'as', 'an', 'individual', 'to', 'accomplish', 'assigned', 'projects', 'Skilled', 'in', 'Power', 'BI', 'or', 'similar', 'data', 'visualization', 'tool', 'Proficient', 'in', 'Microsoft', 'Office', 'Suite', 'and', 'Salesforce', 'We', 'are', 'proud', 'to', 'provide', 'comprehensive,', 'high', 'quality', 'employee', 'programs', 'to', 'meet', 'employees’', 'needs', 'now', 'and', 'in', 'the', 'future,', 'including', 'a', 'very', 'competitive', 'financial', 'package.', 'We', 'encourage', 'you', 'to', 'explore', 'what', 'we', 'have', 'to', 'offer.', 'For', 'immediate', 'consideration', 'for', 'this', 'position,', 'please', 'click', 'on', 'the', '“Submit', 'Resume”', 'button.', 'Alliant', 'Insurance', 'Services,', 'Inc.', 'is', 'an', 'equal', 'opportunity', 'employer.', 'All', 'qualified', 'applicants', 'will', 'receive', 'consideration', 'for', 'employment', 'and', 'will', 'not', 'be', 'discriminated', 'against', 'on', 'the', 'basis', 'of', 'race,', 'color,', 'age,', 'religion,', 'gender,', 'sexual', 'orientation,', 'gender', 'identity,', 'national', 'origin,', 'disability,', 'protected', 'veteran', 'status', 'or', 'any', 'other', 'protected', 'status.', 'If', 'you', 'are', 'applying', 'for', 'a', 'job', 'and', 'need', 'a', 'reasonable', 'accommodation', 'for', 'any', 'part', 'of', 'the', 'employment', 'process,', 'please', 'call', 'our', 'Career', 'Center', 'at', '1-877-901-9473', 'and', 'let', 'us', 'know', 'the', 'nature', 'of', 'your', 'request', 'and', 'contact', 'information.']</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</si>
  <si>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</si>
  <si>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'Program', 'Description:',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'Job', 'Description:',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'Requirements', 'Required', 'Clearance:', 'Must', 'have', 'and', 'be', 'able', 'to', 'maintain', 'a', 'Secret', 'level', 'clearance.', 'Required', 'Education:', 'Bachelor’s', 'degree;', 'Required', 'Experience:', 'Three', 'or', 'more', 'years', 'of', 'experience', 'supporting', 'USMC/DoD', 'contracting', 'activities.', 'Possess', 'a', 'basic', 'understanding', 'of', 'organization,', 'delivery', 'requirements', 'and', 'contents', 'of', 'CDRLs', 'and', 'contract', 'deliverables.', 'Three', 'or', 'more', 'years', 'of', 'experience:', 'Managing', 'CDRL', 'deliverables', 'for', 'Federal', 'Government', 'contracts', 'and', 'overseeing', 'CDRL', 'documentation', 'to', 'include', 'ensuring', 'adherence', 'to', 'relevant', 'Document', 'Item', 'Descriptions.', 'Establishing', 'and', 'maintaining', 'schedule', 'of', 'initial,', 'revised', 'and', 'final', 'deliverables.', 'Possessing', 'basic', 'understanding', 'of', 'DoD', 'contract', 'structures', 'and', 'ability', 'to', 'trace', 'contractual', 'requirements', 'through', 'all', 'contract', 'sections', 'and', 'documentation.', 'Working-level', 'proficiency', 'in', 'PowerPoint,', 'Word,', 'Excel,', 'and', 'MS', 'Project', 'and', 'SharePoint', 'and', 'ability', 'to', 'assemble', 'information', 'into', 'draft', 'presentations', 'for', 'management.', 'Basic', 'understanding', 'of', 'configuration', 'management', 'practices.', 'Familiarization', 'with', 'ISO', '9001', 'documentation', 'Tracking', 'of', 'all', 'CDRL', 'submittals,', 'preparing', 'metric/status', 'charts', 'as', 'required,', 'and', 'resolution', 'of', 'data', 'management', 'related', 'issues', 'with', 'all', 'stakeholders', 'and', 'customer', 'representatives.', 'Must', 'be', 'willing', 'to', 'travel', '&gt;40', 'weeks', 'per', 'year.', 'Benefits',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</si>
  <si>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</si>
  <si>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['The', 'Operations', 'Strategic', 'Data', 'Analyst', 'embraces', 'complex,', 'disparate', 'data', 'sets', 'and', 'leading', 'technologies', '–', 'including', 'Amazon', 'Web', 'Services,', 'Redshift,', 'Alteryx,', 'and', 'Tableau', '–', 'to', 'design', 'data', 'models,', 'craft', 'scoring', 'methodologies', 'and', 'develop', 'algorithms', 'that', 'inform', 'the', 'leaders', 'of', 'our', 'business', 'on', 'our', 'performance.', 'This', 'individual', 'will', 'be', 'working', 'directly', 'on', 'Healthfirst', 'strategic', 'initiatives', 'to', 'identify', 'solutions', 'that', 'have', 'visibility', 'at', 'the', 'highest', 'levels', 'of', 'the', 'company.', 'Duties', '&amp;', 'Responsibilities:', 'Operate', 'with', 'intellectual', 'curiosity', 'and', 'critically', 'assess', 'existing', 'processes', 'and', 'procedures', 'to', 'identify', 'opportunities', 'for', 'improvement', 'Develop', 'complex', 'analyses', 'requiring', 'the', 'integration', 'of', 'multiple', 'data', 'sources,', 'evaluation', 'of', 'data', 'quality,', 'and', 'standardization', 'of', 'data', 'to', 'consistent', 'format/structure', 'Create', 'advanced', 'queries', 'and', 'reports', 'that', 'extract', 'data', 'to', 'support', 'business', 'teams’', 'needs,', 'including', 'working', 'with', 'nesting', 'tables', 'and', 'temp', 'tables', 'and', 'writing', 'multiple', 'conditions', 'against', 'varying', 'data', 'sets)', 'Summarize', 'and', 'present', 'data', 'outcomes,', 'recommendations,', 'and', 'methodology', 'to', 'analytics', 'leadership,', 'department', 'leadership,', 'and', 'enterprise', 'stakeholders', 'Learn,', 'adopt', 'and', 'leverage', 'leading', 'analytical', 'tools', 'and', 'technologies', 'to', 'further', 'the', 'maturity', 'of', 'departmental', 'analytics', 'at-large', 'which', 'may', 'include', 'the', 'development', 'of', 'procedures', 'in', 'Amazon', 'Redshift,', 'workflows', 'in', 'Alteryx,', 'or', 'other', 'solutions', 'as', 'required', 'Hold', 'oneself', 'accountable', 'for', 'the', 'accuracy,', 'completeness,', 'quality,', 'and', 'relevance', 'of', 'deliverables', 'in', 'order', 'to', 'own', 'responsibility', 'for', 'work', 'product', 'and', 'consider', 'these', 'factors', 'in', 'the', 'end-to-end', 'analytical', 'process,', 'from', 'data', 'gathering', 'to', 'analysis', 'to', 'formatting', 'and', 'presentation', 'Employ', 'best', 'practices', 'in', 'documentation,', 'coding', 'style', 'and', 'comments', 'to', 'facilitate', 'persistence,', 'reusability,', 'and', 'scalability', 'of', 'your', 'solutions', 'Document', 'and', 'escalate', 'data', 'issues', 'as', 'appropriate', 'Exhibit', 'collaborative', 'attitude,', 'willingness', 'to', 'work', 'with', 'others', 'on', 'data', 'projects', 'that', 'included', 'working', 'team(s)', 'made', 'of', 'cross', 'departmental/interdisciplinary', 'users', 'Additional', 'duties', 'as', 'assigned', 'Minimum', 'Qualifications:', 'Bachelor’s', 'degree', 'from', 'an', 'accredited', 'institution', 'or', 'equivalent', 'relevant', 'work', 'experience', 'Working', 'experience', 'exhibiting', 'strong', 'critical', 'thinking', 'and', 'analytical', 'skills', 'Advanced', 'MS', 'Excel', 'skills', 'that', 'include', 'creating', 'pivot', 'tables,', 'macros,', 'utilizing', 'v/h', 'lookups', 'and', 'VBA', 'Familiarity', 'with', 'writing', 'SQL', '(and/or', 'SAS)', 'queries', 'for', 'analyzing', 'data', 'and', 'establishing', 'business', 'rules', 'and', 'requirements', 'Familiarity', 'with', 'relational', 'database', 'structures,', 'theories,', 'principles', 'and', 'practices', 'Familiarity', 'with', 'data', 'models', 'and/or', 'data', 'modelling', 'Ability', 'to', 'understand', 'the', 'data', 'lifecycle', 'within', 'the', 'organization', 'and', 'its', 'impact', 'on', 'the', 'business', 'Experience', 'working', 'in', 'a', 'team-oriented,', 'collaborative', 'environment', 'Ability', 'to', 'communicate', 'effectively', 'verbally', 'and', 'in', 'writing', 'while', 'demonstrating', 'good', 'grammar,', 'spelling', 'and', 'punctuation', 'skills', 'Work', 'experience', 'requiring', 'meticulous', 'attention', 'to', 'detail', 'Preferred', 'Qualifications:', 'Degree', 'in', 'Mathematics,', 'Computer', 'Science,', 'Data', 'Sciences,', 'Engineering,', 'Business', 'Analytics,', 'Informatics,', 'or', 'similar', 'concentration', 'Experience', 'working', 'with', 'SQL', 'in', 'a', 'professional', 'environment', 'Experience', 'with', 'Alteryx,', 'Tableau,', 'Amazon', 'Redshift,', 'QlikView,', 'or', 'other', 'similar', 'tools/platforms', 'Familiarity', 'with', 'statistical', 'principles,', 'such', 'as', 'standard', 'deviations,', 'normal', 'distributions,', 'and', 'regressions', 'Familiarity', 'with', 'Python', 'and/or', 'R', 'Familiarity', 'with', 'healthcare', 'data', 'Balances', 'working', 'independently', 'with', 'an', 'understanding', 'of', 'when', 'to', 'escalate', 'with', 'questions/issues', 'Ability', 'to', 'work', 'effectively', 'with', 'both', 'business', 'and', 'technical', 'stakeholders', 'Compliance', '&amp;', 'Regulatory', 'Responsibilities:', 'N/A', 'License/Certification:', 'N/A', 'WE', 'ARE', 'AN', 'EQUAL', 'OPPORTUNITY', 'EMPLOYER.', 'Applicants', 'and', 'employees', 'are', 'considered', 'for', 'positions', 'and', 'are', 'evaluated', 'without', 'regard', 'to', 'race,', 'color,', 'religion,', 'gender,', 'gender', 'identity,', 'sexual', 'orientation,', 'national', 'origin,', 'age,', 'genetic', 'information,', 'military', 'or', 'veteran', 'status,', 'marital', 'status,', 'mental', 'or', 'physical', 'disability',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'All', 'hiring', 'and', 'recruitment', 'at', 'Healthfirst', 'is', 'transacted', 'with', 'a', 'valid', '“@healthfirst.org”', 'email', 'address', 'only', 'or', 'from', 'a', 'recruitment', 'firm', 'representing', 'our', 'Company.', 'Any', 'recruitment', 'firm', 'representing', 'Healthfirst', 'will', 'readily', 'provide', 'you', 'with', 'the', 'name', 'and', 'contact', 'information', 'of', 'the', 'recruiting', 'professional', 'representing', 'the', 'opportunity', 'you', 'are', 'inquiring', 'about.', 'If', 'you', 'receive', 'a', 'communication', 'from', 'a', 'sender', 'whose', 'domain', 'is', 'not', '@healthfirst.org,', 'or', 'not', 'one', 'of', 'our', 'recruitment', 'partners,', 'please', 'be', 'aware', 'that', 'those', 'communications', 'are', 'not', 'coming', 'from', 'or', 'authorized', 'by', 'Healthfirst.', 'Healthfirst', 'will', 'never', 'ask', 'you', 'for', 'money', 'during', 'the', 'recruitment', 'or', 'onboarding',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</si>
  <si>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</si>
  <si>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['Data', 'Scientist/Analyst', '-', 'Clarksburg,', 'WV', 'Location', 'Clarksburg,', 'WV', 'Company', 'Order', 'Number', '2021-220WV', '#', 'of', 'openings', '1', 'Apply', 'Now', 'Works', 'on', 'the', 'cutting', 'edge', 'of', 'high-performance', 'computing,', 'data', 'science,', 'and', 'advanced', 'analytics.', 'Supports', 'local', 'and', 'federal', 'law', 'enforcement', 'agencies', 'by', 'exploring,', 'identifying,', 'and', 'investigating', 'patterns', 'in', 'their', 'temporal,', 'geo-spatial,', 'and', 'contextual', 'data.', 'Exploits', 'identified', 'patterns', 'in', 'the', 'design', 'and', 'implementation', 'of', 'tools', 'and', 'communicates', 'findings', 'to', 'analysis', 'team', 'and', 'leadership.', 'Coordinates', 'with', 'government', 'and', 'contractor', 'partner', 'personnel', 'to', 'better', 'understand', 'the', 'customer’s', 'needs', 'and', 'how', 'to', 'best', 'support', 'the', 'mission.', 'Works', 'with', 'Datasets', 'of', 'different', 'sizes', 'and', 'formats.', 'Possesses', 'a', 'strong', 'software,', 'data', 'science,', 'and', 'analytical', 'background', 'and', 'a', 'skilled', 'communicator', 'capable', 'of', 'tailoring', 'data', 'and', 'information', 'for', 'the', 'appropriate', 'audience.', 'Collaborates', 'with', 'other', 'contractors,', 'Government', 'civilians,', 'and', 'inter-agency', 'representatives.', 'Required', 'ABET', 'accredited', 'BS', 'in', 'Engineering,', 'or', 'a', 'BS', 'in', 'Computer', 'Science', 'or', 'technology', 'discipline', 'Minimum', '3', 'years', 'of', 'experience', 'in', 'fields', 'related', 'to', 'data', 'science', 'and', 'analytics', 'Strong', 'understanding', 'of', 'data', 'preprocessing', '(Extract,', 'Transform,', '&amp;', 'Load', '(ETL),', 'data', 'munging,', 'cleaning),', 'analysis', 'and', 'visualization', 'techniques', 'Experience', 'with', 'statistical', 'analysis', 'and', 'modeling', 'in', 'Python', '(SciPy,', 'NumPy,', 'NetworkX,', 'scikit-learn,', 'etc)', 'Windows', 'and', 'Linux', 'Operation', 'System', 'knowledge', 'Some', 'travel', 'Ability', 'to', 'obtain', 'and', 'maintain', 'security', 'clearance', 'Desired', 'Familiar', 'with', 'networks,', 'cluster', 'analysis,', 'decision', 'trees,', 'collaborative', 'filtering,', 'and', 'geo-spatial', 'analysis.', 'Understanding', 'and', 'application', 'of', 'feature', 'engineering,', 'extraction,', 'and', 'reduction', 'Experience', 'with', 'rapid', 'prototyping,', 'algorithm', 'development,', 'implementation,', 'application,', 'and', 'adaption', 'from', 'free', 'open-source', 'software', '(FOSS)', 'projects', 'Familiar', 'with', 'software', 'engineering', 'and', 'development', 'best', 'practices', '(agile', 'software', 'development)', 'Experience', 'with', 'software', 'systems', 'engineering', 'and', 'software', 'testing', 'in', 'an', 'Agile', 'methodology', 'Necessary', 'Competencies', 'Honesty,', 'superior', 'ethics', 'Interpersonal', 'savvy,', 'excellent', 'communication', 'skills', 'Ability', 'to', 'be', 'a', 'team', 'player', 'Initiative', 'Positive', 'attitude', 'Professionalism', 'Life', 'at', 'INTUITIVE®', 'Awards:', 'INTUITIVE’s', 'many', 'awards', 'showcase', 'our', 'success', 'at', 'building', 'a', 'professional', 'and', 'well-rounded', 'culture', 'of', 'excellence.', 'Awards', 'include', 'Best', 'Small', 'and', 'Medium', 'Companies', 'to', 'Work', 'for', 'in', 'the', 'U.S.', 'in', 'Fortune', 'Magazine,', 'Huntsville', 'Best', 'Places', 'to', 'Work,', 'National', 'Prime', 'Contractor', 'of', 'the', 'Year', 'Award,', 'Best', 'for', 'Vets', 'in', 'Military', 'Times', 'Edge', 'Magazine,', 'Top', '50', 'Companies', 'in', 'America', 'for', 'Workers', 'over', '50,', 'Torch', 'Award', 'for', 'Ethics,', 'Family', 'Friendly', 'Business', 'Award,', 'Fit', 'Friendly', 'Company', 'Award,', 'and', 'more.', 'Employees', 'take', 'great', 'pride', 'in', 'these', 'validations', 'of', 'our', 'success.', 'Giving', 'Back:', 'Giving', 'in', 'the', 'community', 'includes', 'investment', 'of', 'time', 'and', 'effort,', 'as', 'well', 'as', 'monetary', 'action.', 'Very', 'thoughtful', 'in', 'our', 'choices,', 'we', 'focus', 'on', 'helping', 'children', 'and', 'the', 'elderly,', 'as', 'we', 'feel', 'they', 'are', 'most', 'often', 'overlooked.', 'This', 'approach', 'results', 'in', 'meaningful', 'employee', 'involvement', 'as', 'we', 'volunteer', 'at', 'a', 'local', 'school,', 'support', 'organizations', 'that', 'care', 'for', 'the', 'homebound,', 'assist', 'groups', 'that', 'care', 'for', 'homeless', 'children', 'and', 'families,', 'support', 'veteran', 'organizations', 'and', 'activities,', 'et', 'al.', 'Employee', 'feedback', 'shares', 'how', 'very', 'rewarding', 'such', 'activities', 'are.', 'Fun:', 'Our', 'natural', 'atmosphere', 'of', 'camaraderie', 'and', 'professionalism', 'fosters', 'our', 'coming', 'together', 'to', 'enjoy', 'many', 'events,', 'the', 'success', 'of', 'which', 'is', 'evidenced', 'by', 'great', 'turn-out,', 'lots', 'of', 'fun,', 'and', 'wonderful', 'feedback.', 'Focus', 'on', 'Health:', 'Very', 'health-conscious', 'from', 'the', 'top', 'down,', 'we', 'incorporate', 'many', 'types', 'of', 'health-related', 'events', 'and', 'activities,', 'resulting', 'in', 'positive', 'impact', 'on', 'health-care', 'cost', 'outcomes.', 'We', 'are', 'a', 'proud', 'winner', 'of', 'the', 'Fit', 'Friendly', 'Company', 'Award', 'from', 'the', 'American', 'Heart', 'Association.', 'Incentives:', 'A', 'robust', 'focus', 'on', 'recognition', 'for', 'performance,', 'accomplishments,', 'and', 'creativity', 'is', 'part', 'of', 'our', 'attracting', 'and', 'retaining', 'skilled', 'and', 'talented', 'individuals,', 'supporting', 'our', 'outstanding', 'retention', 'rates.', 'Continuing', 'Education:', 'Close', 'attention', 'to', 'the', 'development', 'of', 'our', 'employees', 'and', 'supporting', 'them', 'in', 'many', 'avenues', 'of', 'continuing', 'education', 'are', 'a', 'part', 'of', 'our', 'company', 'fabric,', 'and', 'result', 'in', 'the', 'furthering', 'of', 'the', 'caliber', 'of', 'our', 'capabilities', 'as', 'well', 'as', 'the', 'satisfaction', 'of', 'our', 'employees.', 'Disability', 'Accommodation', 'for', 'Applicants', '--', 'Intuitive', 'Research', 'and', 'Technology', 'Corporation', 'is', 'an', 'Equal', 'Employment', 'Opportunity', 'employer', 'and', 'provides', 'reasonable', 'accommodation', 'for', 'qualified', 'individuals', 'with', 'disabilities', 'and', 'disabled', 'veterans', 'in', 'its', 'job', 'application', 'procedures.', 'If', 'you', 'have', 'any', 'difficulty', 'using', 'our', 'online', 'system', 'and', 'you', 'need', 'an', 'accommodation', 'due', 'to', 'a', 'disability,', 'you', 'may', 'use', 'the', 'following', 'alternative', 'email', 'address', 'or', 'phone', 'number', 'to', 'contact', 'us', 'about', 'your', 'interest', 'in', 'employment', 'at', 'INTUITIVE', 'sonya.tolliver@irtc-hq.com', 'or', '256-922-9300', 'x.', '1113.', 'Our', 'process', 'is', 'to', 'respond', 'and', 'to', 'work', 'with', 'the', 'requestor', 'to', 'identify', 'a', 'workable', 'accommodation', 'to', 'the', 'application', 'process.']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</si>
  <si>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</si>
  <si>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 'Criteo’s', 'high-growth', 'business', 'model', 'brings', 'both', 'opportunities', 'and', 'challenges.', 'This', 'position', 'involves', 'dealing', 'with', 'a', 'considerable', 'amount', 'of', 'complex,', 'real-world', 'data', 'and', 'requires', 'a', 'candidate', 'who', 'is', 'comfortable', 'thinking', 'of', 'new', 'and', 'innovative', 'ways', 'to', 'analyze', 'data', 'and', 'solve', 'problems.', 'The', 'ideal', 'candidate', 'can', 'function', 'with', 'minimal', 'oversight', 'and', 'has', 'a', 'strong', 'ability', 'to', 'learn', 'new', 'concepts', 'quickly.', 'What', "you'll", 'do', 'Partner', 'with', 'Account', 'Strategy', 'to', 'maximize', 'campaign', 'health', 'and', 'performance', 'through', 'data-driven', 'insights', 'Present', 'as', 'appropriate', 'to', 'individuals', 'throughout', 'the', 'organization', 'and', 'to', 'Criteo', 'clients', 'externally', 'Create', 'and', 'deliver', 'client-facing', 'analysis,', 'including', 'calls', 'and', 'in-person', 'presentations', '(occasional', 'domestic', 'travel', 'may', 'be', 'involved)', 'Manage', 'controlled', 'A/B', 'tests', 'from', 'design,', 'to', 'execution,', 'to', 'analysis', 'and', 'presentation', 'of', 'results', 'Spearhead', 'global', 'initiatives', 'and', 'become', 'subject', 'matter', 'expert', 'as', 'opportunities', 'arise', 'Create,', 'maintain', 'and', 'own', 'reports', 'in', 'support', 'of', 'Account', 'Strategy,', 'Sales,', 'and', 'Ops', 'teams', 'Conduct', 'ad-hoc', 'analyses', 'as', 'appropriate,', 'including', 'in-depth,', 'data-driven', 'reviews', 'of', 'Criteo’s', 'performance', 'for', 'specific', 'clients', 'Determine', 'opportunities', 'for', 'automation', 'using', 'Tableau,', 'R,', 'Python,', 'Pentaho,', 'Kettle', 'or', 'any', 'other', 'technologies', 'Maintain', 'deep', 'knowledge', 'of', 'Criteo', 'products,', 'technologies,', 'and', 'position', 'in', 'the', 'marketplace', 'Develop', 'understanding', 'of', 'Criteo', 'buying', 'methods,', 'including', 'direct', 'and', 'programmatic', '(real-time', 'bidding)', 'relationships', 'Who', 'you', 'are', 'Bachelor’s', 'degree', 'or', 'higher', 'in', 'a', 'quantitative', 'field', '(Mathematics,', 'Economics,', 'Engineering,', 'etc.)', 'Minimum', '2', 'years', 'full-time,', 'analytics-relevant', 'work', 'experience', '(experience', 'in', 'the', 'digital', 'industry', 'is', 'preferred,', 'SQL', 'proficiency', 'is', 'required)', 'Keen', 'intellectual', 'curiosity', 'and', 'ability', 'to', 'structure', '&amp;', 'solve', 'difficult', 'problems', 'with', 'minimal', 'supervision', 'Passion', 'for', 'translating', '‘data-speak’', 'into', 'relevant,', 'compelling', 'stories', 'Background', 'in', 'any', 'of', 'the', 'following', 'preferred:', 'Tableau,', 'Vertica,', 'Hive/Hadoop,', 'R,', 'Python,', 'Pentaho,', 'Kettle', 'Exceptional', 'attention', 'to', 'detail', 'coupled', 'with', 'an', 'ability', 'to', 'see', 'the', 'big', 'picture', 'Thorough', 'conceptual', 'and', 'practical', 'understanding', 'of', 'relational', 'databases,', 'data', 'architecture/governance,', 'and', 'real-world', 'application', 'of', 'statistical', 'concepts', '(particularly', 'in', 'a', 'testing', 'context)', 'Effective', 'presentation', 'and', 'public', 'speaking', 'skills', 'with', 'the', 'ability', 'to', 'present', 'and', 'defend', 'complex', 'analysis', 'both', 'internally', 'and', 'externally', 'to', 'both', 'technical', 'and', 'non-technical', 'audiences', '–', 'and', 'a', 'passion', 'for', 'making', 'the', 'Must', 'have', 'the', 'combination', 'of', 'technical', 'skills,', 'passion', 'for', 'learning,', 'and', 'the', 'soft', 'skills', 'to', 'work', 'with', 'all', 'personality', 'types', 'in', 'a', 'dynamic', 'environment', 'Why', "you'll", 'love', 'us', 'We', 'are', 'innovative,', 'passionate,', 'fearless,', 'creative,', 'driven,', 'and', 'adaptable.', 'Our', 'core', 'values', 'are', 'at', 'the', 'heart', 'of', 'who', 'we', 'are.', 'We', 'have', 'a', 'spontaneous', 'and', 'vibrant', 'culture,', 'and', 'we', 'truly', 'believe', 'in', 'team', 'spirit', 'and', 'collaboration.', '100%', 'premium', 'coverage', 'of', 'Healthcare', 'Plan.', 'When', 'apples', 'aren’t', 'enough', 'Competitive', 'compensation.', 'Be', 'fancy', 'Career', 'advancement', 'with', 'global', 'mobility', 'opportunities.', 'A', 'little', 'bit', 'of', '“Je', 'ne', 'sais', 'quoi”', 'Vacation', 'policy.', 'Because', 'your', 'mom', 'misses', 'you', 'Happy', 'hour,', 'snacks,', 'arcade/game', 'rooms.', 'Eat.', 'Drink.', 'Be', 'merry', 'Travel', '&amp;', 'reimbursement', 'options.', 'Until', 'jetpacks', 'are', 'a', 'thing', '401(k)', 'fully', 'vested', 'matching.', 'Basically', 'free', '$$$', 'Check', 'out', 'a', 'day', 'in', 'the', 'life', 'at', 'Criteo!', '#LI-MR1', 'At', 'Criteo,', 'we', 'are', 'committed', 'to', 'creating', 'an', 'environment', 'where', 'all', 'Criteos', 'feel', 'a', 'sense', 'of', 'belonging.', 'We', 'nourish', 'our', 'diversity', 'by', 'listening', 'to', 'all', 'cultures', 'within', 'Criteo', '-', 'and', 'there', 'are', 'many.', 'We', 'are', 'proud', 'to', 'be', 'a', 'global', 'team', 'and', 'conscious', 'that', 'it', 'takes', 'people', 'with', 'different', 'perspectives,', 'thoughts', 'and', 'cultures', 'to', 'succeed.',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</si>
  <si>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</si>
  <si>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 'Job', 'Responsibilities', 'include,', 'but', 'not', 'limited', 'to:', 'Receives,', 'inspects,', 'validates,', 'cleanses,', 'transforms,', 'and', 'loads', 'data', 'received', 'in', 'a', 'variety', 'of', 'formats', '(e.g.,', 'Excel,', 'CSV,', 'Proposal', 'XML,', 'text)', 'from', 'disparate', 'sources', '(e.g.,', 'clients,', 'telemarketers,', 'web', 'vendors).', 'Manages', 'master', 'data,', 'including', 'creations,', 'updates,', 'and', 'deletions.', 'Identifies', 'erroneous', 'or', 'anomalous', 'data', 'and', 'takes', 'action', 'to', 'correct', 'or', 'remove', 'errors', 'in', 'order', 'to', 'restore', 'datasets', 'to', 'reliable', 'levels.', 'Evaluates', 'datasets', 'for', 'consistency,', 'completeness,', 'and', 'accuracy.', 'Works', 'with', 'vendors', 'and', 'clients', 'to', 'correct', 'problems', 'with', 'data', 'and/or', 'files.', 'Interacts', 'with', 'customers', 'and', 'other', 'teams', 'to', 'obtain', 'data', 'requirements', 'for', 'new', 'and', 'existing', 'applications.', 'Audits', 'data', 'on', 'a', 'regular', 'basis', 'and', 'ensures', 'data', 'integrity', 'and', 'normalization.', 'Performs', 'data', 'management', 'activities', 'in', 'accordance', 'with', 'customer,', 'company,', 'contract,', 'and', 'regulatory', 'requirements.', 'Develops', 'and', 'recommends', 'process', 'improvements', 'for', 'data', 'management', 'tasks.', 'Proactively', 'addresses', 'issues,', 'questions,', 'and', 'problems', 'in', 'an', 'accurate', 'and', 'timely', 'manner.', 'Troubleshoots', 'issues', 'and', 'tracks', 'progress', 'and', 'resolutions', 'logged', 'in', 'the', 'Help', 'Desk', 'software,', 'while', 'providing', 'excellent', 'customer', 'service', 'and', 'timely', 'communication', 'throughout', 'the', 'resolution', 'process.', 'Works', 'with', 'the', 'team', 'to', 'define,', 'develop,', 'and', 'document', 'data', 'glossary,', 'sources', 'and', 'definitions', 'for', 'institutional', 'planning.', 'Maintains', 'client', 'confidence', 'and', 'protects', 'operations', 'by', 'keeping', 'data', '&amp;', 'information', 'confidential', 'according', 'to', 'CCPA', 'guidelines.', 'Qualifications:', 'High', 'proficiency', 'in', 'Microsoft', 'Office', '365', 'applications', '(Excel,', 'Word,', 'PowerPoint)', 'with', 'knowledge', 'of', 'advanced', 'Excel', 'formulas,', 'functions,', 'and', 'the', 'creation', 'and', 'manipulation', 'of', 'pivot', 'tables.', 'Above', 'average', 'experience', 'with', 'MSSQL', 'and', 'relational', 'databases,', 'SAS', 'and', 'ETL', 'Strong', 'technical', 'aptitude', 'Above', 'average', 'experience', 'with', 'Tableau,', 'Snowflake', 'and', 'AWS', 'is', 'preferred', 'Strong', 'problem-solving', 'skills', 'Effective', 'and', 'concise', 'verbal', 'and', 'written', 'communication', 'skills', 'Demonstrated', 'ability', 'to', 'logically', 'outline', 'and', 'document', 'technical', 'procedures', 'and', 'processes', 'Possess', 'keen', 'attention', 'to', 'detail', 'Ability', 'to', 'multi-task,', 'prioritize,', 'and', 'organize', 'while', 'meeting', 'deadlines', 'in', 'a', 'fast-paced', 'environment', 'Ability', 'to', 'balance', 'administrative', 'functions,', 'including', 'information', 'collection,', 'planning,', 'and', 'organizing', 'while', 'efficiently', 'utilizing', 'resources', 'Strong', 'team', 'player', 'Education', 'and', 'Experience', 'Requirements:', 'Bachelor’s', 'Degree', 'in', 'a', 'business-related', 'field,', 'Computer', 'Science', 'or', 'Management', 'Information', 'Systems', 'Minimum', 'three', 'years', 'of', 'experience', 'working', 'as', 'a', 'Data', 'Management', 'or', 'Quality', 'Specialist,', 'or', 'assisting', 'organizations', 'with', 'data', 'governance,', 'data', 'lifecycle,', 'analysis', 'and', 'data', 'management/quality', 'About', 'Icon', 'Media', 'Direct:', 'Icon', 'Media', 'Direct', 'is', 'a', 'leading', 'brand', 'response', 'media', 'agency', 'obsessed', 'with', 'maximizing', 'ROI', 'for', 'our', 'clients.', 'We', 'are', 'a', 'group', 'of', 'experts', 'in', 'media,', 'technology,', 'relationships,', 'and', 'analytics', 'working', 'together', 'to', 'consistently', 'exceed', 'our', 'clients’', 'expectations.', 'With', 'over', '20', 'years', 'of', 'experience,', 'we', 'pride', 'ourselves', 'in', 'the', 'deep', 'relationships', 'we', 'have', 'built', 'with', 'our', 'clients,', 'partners,', 'and', 'employees.', 'Headquartered', 'in', 'Sherman', 'Oaks,', 'CA,', 'Icon', 'Media', 'Direct', 'strives', 'to', 'be', 'an', 'employer', 'of', 'choice,', 'offering', 'competitive', 'benefits', 'and', 'compensation,', 'true', 'work/life', 'balance,', 'and', 'a', 'fun,', 'energetic', 'company', 'culture.', 'We', 'are', 'an', 'organization,', 'truly', 'focused', 'on', 'the', 'growth', 'of', 'our', 'team.', 'With', 'in-depth', 'leadership', 'training,', 'strengths-based', 'coaching,', 'and', 'mentorship', 'programs,', 'we', 'foster', 'a', 'culture', 'of', 'continual', 'development', 'and', 'positive', 'collaboration.', 'Other', 'Considerations:', 'Salary', 'based', 'on', 'skills', 'and', 'experience', 'Skills', 'will', 'be', 'tested', 'upon', 'interview', 'All', 'applicants', 'are', 'subject', 'to', 'background', 'checks', 'and', 'offers', 'of', 'employment', 'will', 'be', 'pending', 'the', 'verification', 'of', 'information', 'listed', 'on', 'application', 'All', 'applicants', 'will', 'need', 'to', 'provide', 'a', 'list', 'of', 'professional', 'references', 'Icon', 'Media', 'Direct', 'is', 'an', 'Equal', 'Opportunity', 'Employer', 'For', 'more', 'information,', 'please', 'visit', 'our', 'website', 'at:', 'www.IconMediaDirect.com', '**NO', 'RECRUITERS', 'OR', 'PHONE', 'CALLS', 'PLEASE**', 'Job', 'Type:', 'Full-time', 'Benefits:', '401(k)', 'Dental', 'insurance', 'Health', 'insurance', 'Paid', 'time', 'off', 'Vision', 'insurance', 'Schedule:', 'Monday', 'to', 'Friday', 'Work', 'Location:', 'One', 'location', 'Work', 'Remotely:', 'Temporarily', 'due', 'to', 'COVID-19', 'COVID-19', 'Precaution(s):', 'Remote', 'interview', 'process', 'Virtual', 'meetings']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</si>
  <si>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</si>
  <si>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</si>
  <si>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</si>
  <si>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'Ideal', 'early', 'career', 'opportunity', 'for', 'those', 'with', 'the', 'right', 'drive,', 'organizational', 'skills,', 'and', 'analytic', 'ability', 'Relevant', "Bachelor's", 'degree', 'with', 'a', 'strong', 'record', 'of', 'academic', 'performance;', 'Completion', 'of', 'technical', 'trade', 'school', 'in', 'CAD,', 'drafting,', 'architecture,', 'or', 'related', 'field', 'may', 'be', 'substituted', 'at', 'the', 'hiring', "manager's", 'discretion.', 'Exceptionally', 'organized,', 'meticulous,', 'and', 'detail', 'oriented', 'Proven', 'ability', 'to', 'adapt', 'and', 'thrive', 'in', 'fast-paced,', 'dynamic', 'environments', 'High', 'sense', 'of', 'urgency', 'and', 'deadline', 'driven', 'Skilled', 'in', 'adapting', 'to', 'requirements', 'of', 'numerous,', 'constantly', 'changing', 'demands', '*Please', 'note,', 'this', 'job', 'requires', 'flexibility', 'with', 'scheduling:', '4', 'weekdays', 'and', '1', 'weekend', 'day', 'per', 'work', 'week.', 'Momentum', 'Solar', 'is', 'an', 'Equal', 'Opportunity-Affirmative', 'Action', 'Employer', 'Minority', '/', 'Female', '/', 'Disability', '/', 'Veteran', '/', 'Gender', 'Identity', '/', 'Sexual', 'Orientation', '/', 'Age.', 'Powered', 'by', 'JazzHR']</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</si>
  <si>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</si>
  <si>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['Our', 'client,', 'a', 'Global', 'Prestigious', 'Luxury', 'Brand', 'is', 'seeking', 'a', 'Data/BI', 'Analyst', 'specializing', 'in', 'SQL', 'Reporting', 'to', 'join', 'the', 'team', 'in', 'midtown', 'NYC.', 'This', 'is', 'a', 'full-time', 'direct', 'hire', 'opportunity.', 'RESPONSIBILITIES:', 'Ensuring', 'Quality', 'of', 'data', 'reporting', 'is', 'insightful,', 'credible,', 'and', 'timely', 'in', 'service', 'to', 'strategic', 'decision-making.', 'Managing', 'and', 'leveraging', 'our', 'data', 'in', 'the', 'most', 'effective', 'way', 'towards', 'furthering', 'our', 'strategic', 'goals', 'Be', 'a', 'leader', 'in', 'supporting', 'Sales,', 'Service,', 'and', 'Financial', 'Teams', 'and', 'make', 'recommendations', 'based', 'on', 'business', 'requirements,', 'industry', 'best', 'practices,', 'and', 'established', 'metrics', 'Ownership', 'of', 'performance,', 'integrity', 'and', 'security', 'of', 'our', 'firms’', 'data', 'Successfully', 'maintain', 'and', 'develop', 'data', 'solutions', 'in', 'heterogeneous', 'computing', 'environments', 'Providing', 'advanced', 'analytical', 'and', 'reporting', 'support', 'to', 'the', 'business', 'Using', 'enterprise', 'data', 'warehousing', '&amp;', 'data', 'mining', 'to', 'prepare', 'analysis', 'Designing', 'and', 'maintaining', 'dashboards,', 'scorecards,', 'reports', 'and', 'analytic', 'models', 'REQUIREMENTS:', 'BA', 'in', 'Computer', 'Science', '(Preferred)', 'Strong', 'Analytical', 'skills', 'SQL', 'Expert', 'Power', 'BI', 'Tableau', 'Technical', 'consulting', 'Data', 'Analysis', 'Excel', 'Interpersonal', 'communication', 'skills', 'Send', 'resume', 'to:', 'jobs@teqqi.net']</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</si>
  <si>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</si>
  <si>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['Overview', 'We', 'are', 'looking', 'for', 'a', 'hands-on', 'Senior', 'Technical', 'Data', 'Analyst', 'who', 'is', 'a', 'creative', 'problem', 'solver', 'with', 'a', 'passion', 'to', 'support', 'and', 'enhance', 'an', 'advanced', 'data', 'toolkit', 'for', 'a', 'business', 'data', 'analytics', 'team.', 'You', 'will', 'work', 'with', 'data', 'engineers,', 'business', 'data', 'analysts,', 'product', 'managers,', 'architects,', 'and', 'designers', 'to', 'mature', 'the', 'technical', 'capabilities', 'of', 'Intuit’s', 'Identity', 'Analytics', 'platform.', 'As', 'a', 'senior', 'member', 'of', 'the', 'analytics', 'team,', 'you', 'will', 'have', 'a', 'strong', 'track', 'record', 'of', 'combining', 'advanced', 'analytics', 'database', 'design', 'approaches', 'with', 'exceptional', 'knowledge', 'of', 'functional', 'areas', 'to', 'unlock', 'potential', 'for', 'the', 'business', 'data', 'analysts', 'and', 'product', 'managers', 'you', 'support.', 'You', 'will', 'be', 'able', 'to', 'take', 'ownership', 'of', 'complex', 'workflows', 'to', 'translate', 'data', 'from', 'clickstream', 'and', 'transactional', 'data', 'sources', 'to', 'maintain', 'a', 'complete', 'data', 'analytics', 'platform.', 'This', 'is', 'an', 'exciting', 'time', 'to', 'join', 'the', 'Identity', 'Platform', 'at', 'Intuit', 'as', 'we', 'are', 'building', 'many', 'new', 'cutting-edge', 'capabilities,', 'including', 'an', 'Account', 'Manager', 'as', 'a', 'destination,', 'password-less', 'authentication,', 'phone-based', 'account', 'creation,', 'modern', 'and', 'sophisticated', 'fraud', 'prevention,', 'an', 'Identity', 'graph,', 'and', 'many', 'more.', 'Data', 'is', 'central', 'to', 'Intuit’s', 'decision-making', 'process,', 'and', 'technical', 'analysts', 'are', 'a', 'critical', 'component', 'to', 'unlock', 'data-driven', 'decision', 'making', 'as', 'we', 'look', 'to', 'transform', 'and', 'scale', 'the', 'Identity', 'platform', 'for', 'the', 'future.', 'What', "you'll", 'bring', 'Technical', 'Qualifications', '5+', 'years', 'of', 'experience', 'working', 'on', 'ETL/data', 'pipelines', 'to', 'support', 'analytics', 'use', 'cases', 'Advanced', 'SQL', 'and', 'data', 'warehousing', 'knowledge', 'Expertise', 'working', 'with', 'big', 'datasets', 'and', 'optimizing', 'MPP', 'Databases', 'Knowledge', 'of', 'Hadoop', 'query', 'tools', '(Hive,', 'Spark)', 'Familiarity', 'with', 'AWS', '(Redshift,', 'Athena,', 'and', 'AWS', 'core', 'concepts)', 'Python/Pandas/ML', 'Experience', '(nice-to-have)', 'Tableau/Data', 'Visualization', '(nice-to-have)', 'Clickstream', 'data', 'experience', '(nice-to-have)', 'Other', 'Qualifications', 'Excellent', 'problem-solving', 'skills', 'and', 'end-to-end', 'quantitative', 'thinking', 'Outstanding', 'communications', 'skills', 'with', 'the', 'ability', 'to', 'influence', 'decision', 'makers', 'and', 'build', 'consensus', 'with', 'teams', 'Proactive', 'and', 'inquisitive', 'learner', 'who', 'seeks', 'out', 'and', 'capitalizes', 'on', 'opportunities', 'for', 'change', 'that', 'enhance', 'the', 'business,', 'rather', 'than', 'reacting', 'to', 'circumstances', 'Strong', 'organizational', 'skills,', 'time', 'management,', 'accountability,', 'and', 'the', 'ability', 'to', 'manage', 'multiple', 'projects', 'simultaneously', 'to', 'meet', 'objectives', 'and', 'key', 'deadlines', 'How', 'you', 'will', 'lead', 'Develop', 'and', 'maintain', 'ETLs', 'from', 'multiple', 'distinct', 'data', 'sources', 'using', 'SQL', 'and', 'a', 'custom', 'data', 'pipeline', 'Build', 'data', 'load', 'strategies', 'based', 'on', 'functional', 'requirements', 'using', 'technical', 'best', 'practices', 'Communicate', 'with', 'business', 'data', 'analysts', 'across', 'Intuit', 'to', 'answer', 'technical', 'and', 'functional', 'questions', 'and', 'enable', 'them', 'to', 'access', 'and', 'interpret', 'the', 'data', 'we', 'provide', 'Interview', 'data', 'consumers', 'to', 'understand', 'requirements,', 'develop', 'functional', 'specifications,', 'and', 'complete', 'delivery', 'of', 'new', 'data', 'pipelines', 'Seek', 'opportunities', 'to', 'improve', 'the', 'data', 'pipeline', 'and', 'platform,', 'and', 'work', 'with', 'Data', 'Engineers', 'to', 'prioritize,', 'develop,', 'and', 'test', 'these', 'improvements', 'Pursue', 'data', 'quality,', 'troubleshoot', 'data', 'validation,', 'and', 'see', 'issues', 'to', 'resolution']</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</si>
  <si>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</si>
  <si>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'Description', 'of', 'Role',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'Responsibilities', 'Conduct', 'large', 'scale', 'reviews', 'of', 'content', 'to', 'determine', 'the', 'quality', 'and', 'importance', 'of', 'data', 'Become', 'a', 'subject', 'matter', 'expert', 'and', 'thought', 'leader', 'on', 'content', 'Leverage', 'policies,', 'and', 'more', 'importantly,', 'your', 'own', 'intuition', 'to', 'provide', 'final', 'authoritative', 'decisions', 'Work', 'in', 'a', 'highly', 'colaborative', 'team', 'as', 'the', 'last', 'line', 'of', 'defense', 'to', 'improve', 'data', 'quality', 'Minimum', 'Qualifications', 'Ability', 'to', 'follow', 'instructions', 'and', 'guidelines', 'in', 'a', 'detail', 'oriented', 'fashion', 'Great', 'communication', 'and', 'collaboration', 'skillls', 'and', 'prior', 'experience', 'working', 'with', 'cross-functional', 'teams', 'Ability', 'to', 'manage', 'time', 'effectively', 'and', 'prioritize', 'issues', 'while', 'maintaining', 'the', 'level', 'of', 'quality', 'and', 'efficiency', 'Self-motivated', 'and', 'able', 'to', 'manage', 'workload', 'independently', 'Found', 'all', 'three', 'typos', 'in', 'job', 'description', 'Preferred', 'Qualifications', 'Speciality', 'in', 'Linguistics', 'or', 'background', 'in', 'English', 'writing', '(grammar,', 'punctuation,', 'and', 'spelling)', 'Prior', 'experience', 'with', 'Content', 'moderation', 'Willing', 'to', 'pick', 'up', 'side', 'projects', 'relating', 'to', 'the', 'field', 'BA/BS', 'in', 'a', 'critical', 'thinking,', 'quantitative', 'field', 'such', 'as', 'business,', 'economics,', 'engineering,', 'math', '(or', 'related', 'field)', 'Experience', 'in', 'data', 'analytics', 'SQL', 'and', 'Dashboarding', 'a', 'plus', 'Why', 'Lodestone?',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</si>
  <si>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</si>
  <si>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'You', 'will', 'drive', 'the', 'execution', 'of', 'the', 'go-to-market', 'strategy', 'for', 'the', 'North', 'American', 'digital', 'experience', 'for', 'the', 'SMB', 'segment.', 'Optimize', 'web', 'user', 'experience', 'and', 'drive', 'engagement', '–', 'predominantly', 'with', 'prospects', 'but', 'also', 'with', 'a', 'focus', 'on', 'existing', 'customers.', 'Understand', 'the', 'Digital', 'Buyers', 'Journey', 'to', 'optimize', 'web', 'user', 'experience', 'and', 'drive', 'engagement', '–', 'initially', 'with', 'prospects', 'but', 'then', 'extending', 'to', 'existing', 'clients.', 'Work', 'closely', 'with', 'the', 'global', 'digital', 'team', 'to', 'visualize,', 'plan', 'and', 'execute', 'website', 'activities', 'that', 'are', 'optimized', 'for', 'the', 'SMB', 'audience.', 'Deliver', 'quarterly', 'marketing', 'plans', 'to', 'drive', 'traffic,', 'conversion,', 'testing', 'and', 'optimization', 'of', 'the', 'site.', 'Collaborate', 'with', 'the', 'North', 'American', 'content', 'and', 'field', 'marketing', 'team', 'to', 'plan', 'and', 'execute', 'on', 'content', 'recommendations,', 'new', 'pages', 'and', 'assets', 'to', 'augment', 'the', 'existing', 'site', 'and', 'improve', 'usability.', 'Be', 'a', 'part', 'of', 'global', 'initiatives', 'to', 'improve', 'site', 'performance', 'such', 'as', 'new', 'resource', 'centre', '/', 'design', 'projects', '/', 'new', 'assets', '/', 'Community', 'etc.', 'Undertake', 'more', 'tactical', 'tasks', 'such', 'as', 'asset', 'and', 'tool', 'merchandising', 'across', 'the', 'site.', 'Responsible', 'for', 'delivering', 'US', 'and', 'Canadian', 'site', 'metrics', 'working', 'with', 'the', 'Business', 'Intelligence', 'team.', 'Lead', 'the', 'interpretation', 'of', 'the', 'data', 'and', 'actions', 'to', 'improve', 'performance', 'and', 'trends.', 'Paid', 'Media:', 'Collaborate', 'with', 'in-house', 'global', 'digital', 'teams', 'who', 'develop', 'and', 'execute', 'the', 'strategy', 'across', 'Acquisition,', 'Search,', 'Social', 'and', 'Advertising.', 'Work', 'to', 'optimize', 'and', 'focus', 'on', 'business', 'impact.', 'Be', 'the', 'central', 'point', 'for', 'monitoring', 'best', 'practices,', 'campaign', 'performance', 'and', 'driving', 'the', 'opportunities', 'to', 'learn', 'and', 'improve', 'in', 'this', 'critical', 'area.', 'Be', 'the', 'focal', 'point', 'within', 'the', 'NA', 'SMB', 'team', 'to', 'advocate', 'and', 'drive', 'these', 'channels,', 'as', 'well', 'as', 'being', 'the', 'main', 'point', 'of', 'contact', 'to', 'collate', 'plans', 'back', 'up', 'to', 'the', 'global', 'teams.', 'Data', 'Analytics:', 'Using', 'Adobe', 'Analytics,', 'you', 'will', 'be', 'responsible', 'for', 'partnering', 'with', 'other', 'teams', 'to', 'understand', 'the', 'impact', 'of', 'campaigns', 'and', 'tactics', 'being', 'executed', 'and', 'feed', 'these', 'back', 'to', 'the', 'business.', 'Actively', 'Participate', 'in', 'analytic', 'deep', 'dive', 'sessions', 'with', 'global', 'digital', 'and', 'analytics', 'teams', 'to', 'review', 'performance', 'and', 'identify', 'areas', 'of', 'opportunity.', 'Be', 'the', 'advocate', 'for', 'using', 'data', 'to', 'make', 'decisions', 'and', 'drive', 'this', 'across', 'the', 'team,', 'looking', 'at', 'key', 'performance', 'metrics', 'across', 'the', 'site.', 'Cross', 'Functional', 'Alignment:', 'Works', 'closely', 'with', 'global', 'digital', 'team', 'across', 'all', 'functions', '–', 'Web,', 'Campaigns,', 'Search,', 'Social,', 'Testing,', 'Project', 'management.', 'Build', 'a', 'strong', 'relationship', 'across', 'other', 'SMB', 'markets,', 'looking', 'for', 'opportunities', 'for', 'synergy', 'that', 'can', 'travel', 'wider', 'than', 'North', 'America', 'Partner', 'with', 'the', 'Enterprise', 'team', 'to', 'build', 'an', 'all', 'up', 'view', 'of', 'activity', 'and', 'alignment', 'across', 'all', 'digital', 'channels.', 'Requirements:', '5~7', 'years', 'of', 'experience', '(for', 'Level', '3;', 'Jr.', 'Role)', 'and', '8~10', 'years', 'of', 'relevant', 'experience', '(for', 'Level', '4;', 'Sr.', 'Role).', 'SaaS', 'digital', 'marketing', 'experience', 'Strong', 'marketing', 'experience', 'in', 'B2B', 'Software', 'industry', 'WITH', 'SaaS', 'experience', 'Knowledge', 'of', 'SEO,', 'PPC,', 'Paid', 'Social', 'Proven', 'experience', 'with', 'MS', 'Office', 'applications,', 'CRM', '(Salesforce.com),', 'marketing', 'automation', '(Marketo),', 'Drupal', 'and', 'Adobe', 'Analytics', 'Comfortability', 'working', 'in', 'a', 'high', 'matrixed', 'organization', 'Experience', 'creating', 'and', 'implementing', 'proven', 'successful', 'digital', 'and', 'web', 'strategies', 'aligned', 'to', 'business', 'goals', 'and', 'executed', 'collaboratively', 'with', 'a', 'broad', 'team.', 'Experience', 'in', 'taking', 'data', 'insights', 'and', 'driving', 'tactical', 'and', 'strategic', 'actions', 'to', 'optimize', 'and', 'improve', 'results.', 'Willingness', 'and', 'ability', 'to', 'accommodate', 'meetings', 'in', 'different', 'time', 'zones', 'About', 'Aerotek:',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</si>
  <si>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</si>
  <si>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</si>
  <si>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</si>
  <si>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</si>
  <si>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</si>
  <si>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['SUMMARY:', 'The', 'Senior', 'Programmer/Data', 'Analyst', 'serves', 'as', 'the', 'primary', 'resource', 'for', 'integrating', 'third', 'party', 'systems', 'with', 'other', 'application', 'suites.', 'Work', 'closely', 'with', 'VP', 'IT', 'Applications', 'and', 'SR', 'SQL', 'Programmer/Data', 'Analyst', 'innovate', 'system', 'integrations', 'to', 'support', 'end', 'users.', 'Integrate', 'data', 'in', 'and', 'out', 'of', 'main', 'Epicor', 'ERP', 'system', 'into', 'third', 'party', 'applications', 'for', 'reporting', 'and', 'data', 'analysis.', 'Back', 'up', 'SR', 'SQL', 'Programmer/Data', 'Analyst', 'in', 'programming', 'support', 'for', 'certain', 'tasks.', 'Oversees', '3P', 'integration', 'work', 'between', 'application', 'suites', 'such', 'as.', '(FedEx,', 'WorldShip,', 'Clippership,', 'Loftware,', 'SF.com,', 'Shipping', 'Solutions)', 'and', 'cleanses', 'data', 'for', 'the', 'onboarding', 'of', 'acquisitions.', 'ESSENTIAL', 'DUTIES', 'AND', 'RESPONSIBILITIES', 'Troubleshoots', 'and', 'resolves', 'ERP', 'issues', 'that', 'impact', 'production', 'in', 'the', 'following', 'areas:', 'Implementing', 'new', 'processes', 'and', 'modules', 'to', 'achieve', 'a', 'higher', 'level', 'of', 'efficiency', 'between', 'third', 'party', 'systems', 'and', 'Epicor', 'ERP', 'system.', 'Oversees', '3P', 'integration', 'work', 'between', 'application', 'suites', 'such', 'as', 'but', 'not', 'limited', 'to.', '(FedEx,', 'WorldShip,', 'Clippership,', 'Loftware', ',', 'SF.com,', 'Shipping', 'Solutions)', 'Develop', 'procedures', 'and', 'scripts', 'for', 'data', 'migration', 'between', 'systems', 'Take', 'lead', 'on', 'data', 'loading,', 'scrubbing', 'and', 'testing', 'with', 'acquisition', 'integrations', 'Seek', 'out', 'and', 'identify', 'new', 'solutions', 'with', 'third', 'party', 'integrations', 'via', 'API,', 'cXML', 'or', 'EDI', 'processes.', 'Maintain', 'and', 'support', 'current', 'and', 'new', 'Third', 'Part', 'applications', 'Perform', 'other', 'duties', 'as', 'assigned.', 'POSITION', 'REQUIREMENTS', 'Bachelor"s', 'degree', 'in', 'computer', 'science,', 'information', 'technology,', 'management', 'information', 'systems,', 'or', 'related', 'field.', '2+', 'years', 'SQL', '/', 'programming', 'experience', 'Excellent', 'understanding', 'of', 'Microsoft', 'SQL', 'Server', 'Advanced', 'knowledge', 'of', 'MS', 'Office', 'products', '(Excel,', 'Access,', 'Word)', 'Knowledge', 'of', 'other', 'programming', 'languages', 'preferred', 'using', 'Access,', 'VB,', 'C+,', 'Python', 'or', 'other', 'programming', 'languages', 'Knowledge', 'Power', 'BI', 'programming', '&amp;', 'Development', 'Knowledge', 'of', 'Epicor', 'Enterprise', 'helpful', 'Sense', 'of', 'ownership', 'and', 'pride', 'in', 'performance', 'and', 'its', 'impact', 'on', 'company"s', 'success', 'Ability', 'to', 'be', 'a', 'team', 'player', 'Demonstrated', 'critical', 'thinking', 'and', 'problem-solving', 'skills', 'Ability', 'to', 'meet', 'multiple', 'deadlines', 'and', 'work', 'in', 'an', 'efficient', 'manner', 'Exceptional', 'interpersonal', 'and', 'communication', 'skills', 'SUPERVISORY', 'RESPONSIBILITIES', 'This', 'position', 'has', 'no', 'supervisory', 'responsibilities.', 'PHYSICAL', 'DEMANDS', '-', 'the', 'physical', 'demands', 'described', 'herein', 'are', 'representative', 'of', 'those', 'that', 'must', 'be', 'met', 'by', 'an', 'employee', 'to', 'successfully', 'perform', 'the', 'essential', 'functions', 'of', 'this', 'job.', 'Reasonable', 'accommodations', 'may', 'be', 'made', 'to', 'enable', 'individuals', 'with', 'disabilities', 'to', 'perform', 'the', 'essential', 'functions.', 'This', 'position', 'frequently', 'requires', 'sitting,', 'standing,', 'walking,', 'bending,', 'kneeling,', 'finger', 'dexterity,', 'talking,', 'hearing', 'and', 'visual', 'acuity.', 'It', 'occasionally', 'requires', 'lifting', '(average', 'weight', '20#).', 'WORKING', 'CONDITIONS', '-', 'the', 'work', 'environment', 'characteristics', 'described', 'herein', 'are', 'representative', 'of', 'those', 'that', 'must', 'be', 'met', 'by', 'an', 'employee', 'to', 'successfully', 'perform', 'the', 'essential', 'functions', 'of', 'this', 'job.', 'Reasonable', 'accommodations', 'may', 'be', 'made', 'to', 'enable', 'individuals', 'with', 'disabilities', 'to', 'perform', 'the', 'essential', 'functions.', 'This', 'position', 'has', 'minimal', 'exposure', 'to', 'environmental', 'conditions', 'such', 'as', 'chemicals,', 'or', 'extreme', 'weather', 'conditions.']</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</si>
  <si>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</si>
  <si>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['The', 'Transportation', 'Data', 'Analyst', 'will', 'develop', 'and', 'build', 'analytics', 'models', 'and', 'approaches', 'as', 'the', 'basis', 'for', 'NFI’s', 'strategy', 'and', 'vision.', 'On', 'top', 'of', 'that,', 'you', 'are', 'responsible', 'for', 'identifying', 'and', 'extracting', 'KPIs,', 'risk', 'and', 'compliance', 'data,', 'and', 'converting', 'it', 'into', 'easy-to-digest', 'formats.', 'This', 'position', 'reports', 'to', 'the', 'Director', 'Transportation', 'Support', 'Analyst.', 'Job', 'Responsibilities:', 'Manipulate', 'large', 'amounts', 'of', 'data,', 'using', 'SQL', 'statements', 'or', 'Excel,', 'or', 'through', 'dedicated', 'data', 'management', 'software', 'Utilize', 'data', 'analysis', 'and', 'SQL', 'skills', 'to', 'design', 'and', 'develop', 'database', 'queries,', 'extract', 'data', 'from', 'databases', 'and', 'analyze', 'the', 'data', 'using', 'a', 'variety', 'of', 'analytical', 'techniques', 'Generate', 'and', 'analyze', 'data', 'reports', 'from', 'internal', 'and', 'external', 'sources', 'Perform', 'data', 'transfer', 'functions', 'by', 'importing', 'and', 'exporting', 'data', 'to', 'and', 'from', 'the', 'SQL', 'Server,', 'or', 'other', 'sources', 'Continuously', 'find', 'ways', 'to', 'improve', 'processes,', 'execution,', 'and', 'delivery', 'through', 'trend', 'analysis', 'Develop', 'a', 'process', 'and', 'associated', 'plan', 'for', 'the', 'maintenance', 'of', 'existing', 'reports,', 'trackers,', 'and', 'documents', 'for', 'the', 'creation,', 'incorporation', 'and', 'maintenance', 'of', 'new', 'reports', 'Continually', 'work', 'towards', 'strengthening', 'industry', 'knowledge', 'and', 'all', 'relevant', 'applications', 'Fully', 'document', 'all', 'work', 'and', 'comply', 'with', 'development', 'best', 'practices', 'Communicate', 'regularly', 'and', 'effectively', 'with', 'all', 'colleagues', 'Exhibit', 'a', 'very', 'organized', 'approached', 'and', 'superior', 'attention', 'to', 'details', 'Able', 'to', 'take', 'on', 'new', 'tasks', 'and', 'responsibilities', 'as', 'needed', 'Requirements:', 'Bachelors’', 'degree', 'in', 'computer', 'science,', 'Supply', 'Chain/Logistics,', 'MIS,', 'business', 'or', 'other', 'related', 'field', 'Excellent', 'computer', 'skills', 'in', 'Office', 'applications.', '(Microsoft', 'or', 'G-Suite)', 'required', 'Database', 'fundamentals', '(SQL,', 'Access,', 'Azure,', 'AWS)', 'Fundamental', 'Knowledge', 'of', 'Data', 'Science', 'Languages', 'like', 'Python,', 'R', 'Demonstrate', 'the', 'ability', 'to', 'apply', 'business', 'statistics', 'in', 'problem', 'solving', '(descriptive', 'statistics,', 'probability,', 'frequency', 'distribution,', 'time-series', 'forecasting,', 'correlation', '&amp;', 'regression', 'models)', 'Ability', 'to', 'learn', 'new', 'systems,', 'processes', 'and', 'tools', 'quickly', 'and', 'thoroughly', 'Demonstrate', 'a', 'high', 'degree', 'of', 'productivity', 'while', 'handling', 'multiple', 'tasks', 'simultaneously', 'Ability', 'to', 'work', 'seamlessly', 'as', 'part', 'of', 'a', 'team,', 'demonstrate', 'a', 'strong', 'team', 'commitment', 'Ability', 'to', 'perform', 'comfortably', 'in', 'a', 'fast-paced', 'work', 'environment', 'Excellent', 'written,', 'verbal,', 'communication,', 'and', 'research', 'skills', 'a', 'must', 'High', 'level', 'of', 'accuracy', 'and', 'attention', 'to', 'detail', 'Ability', 'to', 'be', 'flexible', 'to', 'adapt', 'and', 'act', 'quickly', 'when', 'urgent', 'matters', 'require', 'it', 'Problem', 'analysis', 'and', 'resolution', 'skills', 'at', 'both', 'a', 'strategic', 'and', 'functional', 'level', 'Must', 'be', 'presently', 'authorized', 'to', 'work', 'in', 'the', 'U.S.', 'without', 'a', 'requirement', 'for', 'work', 'authorization', 'To', 'all', 'agencies:', 'Please,', 'no', 'phone', 'calls', 'or', 'emails', 'to', 'any', 'employee', 'of', 'NFI', 'about', 'this', 'opening.', 'All', 'resumes', 'submitted', 'by', 'search', 'firms/employment', 'agencies', 'to', 'any', 'employee', 'at', 'NFI', 'via-email,', 'the', 'internet', 'or', 'in', 'any', 'form', 'and/or', 'method', 'will', 'be', 'deemed', 'the', 'sole', 'property', 'of', 'NFI,', 'unless', 'such', 'search', 'firms/employment', 'agencies', 'were', 'engaged', 'by', 'NFI', 'for', 'this', 'position', 'and', 'a', 'valid', 'agreement', 'with', 'NFI', 'is', 'in', 'place.', 'In', 'the', 'event', 'a', 'candidate', 'who', 'was', 'submitted', 'outside', 'of', 'the', 'NFI', 'agency', 'engagement', 'process', 'is', 'hired,', 'no', 'fee', 'or', 'payment', 'of', 'any', 'kind', 'will', 'be', 'paid.', '#LI-ZG1']</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</si>
  <si>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</si>
  <si>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['Job', 'Details', 'Level', 'Experienced', 'Job', 'Location', 'Dallas,', 'TX', '-', ',', 'TX', 'Remote', 'Type', 'N/A', 'Position', 'Type', 'Full', 'Time', 'Education', 'Level', '4', 'Year', 'Degree', 'Salary', 'Range', 'Undisclosed', 'Travel', 'Percentage', 'Up', 'to', '25%', 'Job', 'Shift', 'Undisclosed', 'Job', 'Category', 'Sales', 'Description', 'Job', 'Title:', 'Analyst', '-', 'Precision', 'Oncology', 'Alliance', 'Position', 'Summary:', 'The', 'Analyst', 'will', 'support', 'the', 'Vice', 'Chairman', 'of', 'Caris', 'Life', 'Sciences', 'and', 'the', 'Precision', 'Oncology', 'Alliance', 'Coverage', 'team', 'in', 'the', 'following:', '(i)', 'Identification', 'and', 'analysis', 'of', 'Precision', 'Oncology', 'Alliance', 'targets', '(large', 'academic', 'and', 'community', 'oncology', 'practices),', '(ii)', 'evaluation', 'and', 'execution', 'of', 'Precision', 'Oncology', 'Alliance', 'partnerships,', '(iii)', 'support', 'the', 'calling', 'effort', 'focused', 'on', 'the', 'Company’s', 'Precision', 'Oncology', 'Alliance', 'Centers', 'of', 'Excellence', 'network', 'comprising', 'leading', 'academic', 'cancer', 'centers', 'and', 'large', 'community', 'practices,', 'and', '(iv)', 'overall', 'company', 'strategy.', 'The', 'Analyst', 'will', 'work', 'closely', 'with', 'the', 'Vice', 'Chairman,', 'the', 'Precision', 'Oncology', 'Alliance', 'coverage', 'team', 'and', 'the', 'Corporate', 'Development', 'team.', 'The', 'position', 'requires', 'a', 'smart', 'and', 'driven', 'individual', 'who', 'is', 'motivated', 'to', 'learn', 'from', 'a', 'highly', 'experienced', 'team.', 'Job', 'Responsibilities:', 'Support', 'the', 'Precision', 'Oncology', 'Alliance', 'coverage', 'team', 'in', 'identifying,', 'evaluating', 'and', 'executing', 'various', 'cancer', 'center', 'partnership', 'opportunities.', 'Support', 'the', 'Precision', 'Oncology', 'Alliance', 'coverage', 'team', 'in', 'the', 'identification,', 'evaluation', 'and', 'assessment', 'of', 'opportunities,', 'including', 'preparation', 'and', 'updating', 'internal', 'and', 'external', 'materials', 'such', 'as', 'strategy', 'documents,', 'cancer', 'center', 'lists', 'and', 'profiles', 'and', 'pitch', 'documents.', 'Support', 'Precision', 'Oncology', 'Alliance', 'outreach', 'including', 'working', 'on', 'company', 'presentations,', 'script', 'and', 'meetings.', 'Develop', 'and', 'manage', 'the', 'calling', 'list', 'and', 'activity', 'for', 'the', 'Precision', 'Oncology', 'Alliance.', 'Stays', 'current', 'on', 'industry', 'and', 'competitor', 'trends.', 'Assists', 'as', 'needed', 'to', 'perform', 'other', 'related', 'duties', 'and', 'special', 'projects,', 'as', 'required.', 'Assist', 'the', 'POA', 'team', 'in', 'identifying', 'and', 'tracking', 'metrics', 'of', 'success', 'aligned', 'with', 'the', 'Precision', 'Oncology', 'Alliance', 'strategy', 'and', 'vision', 'Qualifications', 'Knowledge,', 'Skills,', 'and', 'Experience', 'a.', 'Strong', 'understanding', 'of', 'spreadsheet', 'and', 'ability', 'to', 'work', 'proficiently', 'in', 'Excel.', 'b.', 'Highly', 'proficient', 'in', 'using', 'PowerPoint', 'to', 'develop,', 'update', 'and', 'maintain', 'various', 'documents', 'including', 'strategy', 'documents,', 'presentations', 'and', 'external', 'pitch', 'materials.', 'c.', 'Demonstrated', 'team', 'player', 'and', 'interpersonal', 'skills.', 'The', 'role', 'will', 'require', 'interaction', 'with', 'a', 'wide', 'range', 'of', 'fellow', 'employees', 'including', 'senior', 'leaders.', 'd.', 'Maintain', 'a', 'high', 'standard', 'of', 'discipline', 'and', 'professionalism.', 'e.', 'Ability', 'to', 'think', 'creatively', 'and', 'initiate', 'new', 'ideas', 'or', 'solutions', 'to', 'business', 'issues.', 'f.', 'Demonstrated', 'commitment,', 'self-motivation,', 'and', 'drive.', 'g.', 'Ability', 'to', 'work', 'in', 'a', 'fast-past,', 'competing', 'deadline', 'driven', 'environment.', 'h.', 'Communication', '–', 'Proficient', 'verbal', 'and', 'written', 'communication', 'skills.', 'Willingness', 'to', 'share', 'and', 'receive', 'information', 'and', 'ideas', 'from', 'all', 'levels', 'of', 'the', 'organization', 'in', 'order', 'to', 'achieve', 'the', 'desired', 'results.', 'i.', 'Teamwork', '–', 'Commitment', 'to', 'the', 'successful', 'achievement', 'of', 'team', 'and', 'organizational', 'goals', 'through', 'a', 'desire', 'to', 'participate', 'with', 'and', 'help', 'other', 'members', 'of', 'the', 'team.', 'Education,', 'Certification/Licensure,', 'and/or', 'Experience', 'a.', 'Bachelor’s', 'Degree', 'required.', 'b.', '2-4', 'years', 'of', 'experience', 'with', 'a', 'professional', 'fast-paced', 'environment.', 'This', 'job', 'description', 'reflects', 'management’s', 'assignment', 'of', 'essential', 'functions.', 'Nothing', 'in', 'this', 'job', 'description', 'restricts', 'management’s', 'right', 'to', 'assign', 'or', 'reassign', 'duties', 'and', 'responsibilities', 'to', 'this', 'job', 'at', 'any', 'time.', 'Caris', 'Life', 'Sciences', 'is', 'an', 'equal', 'opportunity', 'employer', 'that', 'is', 'committed', 'to', 'diversity', 'and', 'inclusion', 'in', 'the', 'workplace.', 'We', 'prohibit', 'discrimination', 'and', 'harassment', 'of', 'any', 'kind', 'based', 'on', 'race,', 'color,', 'religion,', 'sex', '(including', 'pregnancy,', 'gender', 'identity,', 'and', 'sexual', 'orientation),', 'national', 'origin,', 'age', '(40', 'or', 'older),', 'disability', 'or', 'genetic', 'information,', 'or', 'any', 'other', 'protected', 'characteristic', 'as', 'outlined', 'by', 'federal,', 'state,', 'or', 'local', 'laws']</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</si>
  <si>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</si>
  <si>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['LeaseQuery,', 'recently', 'named', '#29', 'on', 'the', 'Inc.', '5000', 'fastest', 'growing', 'companies', 'in', 'the', 'US,', 'is', 'seeking', 'a', 'Data', 'Analyst', 'to', 'join', 'our', 'team.', 'As', 'a', 'Data', 'Analyst', 'partnering', 'with', 'the', 'Sales', 'and', 'Marketing', 'team,', 'you', 'will', 'perform', 'the', 'analysis', 'of', 'key', 'questions,', 'root', 'causing', 'of', 'sales', 'performance', 'scenarios,', 'hypothesis', 'development', 'and', 'testing,', 'and', 'modeling', 'of', 'recommended', 'solutions.', 'The', 'candidate', 'may', 'also', 'interact', 'with', 'and', 'communicate', 'findings', 'and', 'recommendations', 'to', 'senior', 'business', 'leaders.', 'LeaseQuery', 'is', 'a', 'FinTech', 'accounting', 'software', 'that', 'helps', 'companies', 'easily', 'comply', 'with', 'accounting', 'guidelines.', 'We', 'provide', 'the', 'unique', 'ability', 'to', 'work', 'at', 'one', 'of', 'the', 'fastest', 'growing', 'companies', 'in', 'the', 'country,', 'one', 'that', 'has', 'the', 'best-reviewed', 'product', 'in', 'the', 'market,', 'and', 'that', 'has', 'a', 'company', 'culture', 'frequently', 'named', 'as', 'one', 'of', 'the', 'best', 'places', 'to', 'work.', 'Responsibilities', 'Highly', 'analytical', 'with', 'a', 'proven', 'ability', 'to', 'turn', 'data', 'into', 'compelling', 'insight.', 'Develop', 'and', 'maintain', 'statistical', 'models', 'to', 'inform', 'strategic', 'business', 'decisions,', 'and', 'set', 'up/maintain', 'a', 'robust', 'model', 'pipeline.', 'Prototype', 'new,', 'innovative', 'analytic', 'solutions,', 'and', 'work', 'with', 'a', 'cross-functional', 'team', 'to', 'move', 'vetted', 'solutions', 'to', 'production', 'as', 'needed.', 'Support', 'data', 'inquiries.', 'Analyze', 'data', 'and', 'identify', 'trends.', 'Draw', 'conclusions,', 'present', 'insights', 'and', 'tell', 'compelling', 'stories.', 'Be', 'a', 'self-starter', '-', 'work', 'independently', 'with', 'minimal', 'direction', 'or', 'oversight.', 'Requirements', '2+', 'years', 'of', 'direct', 'experience', 'with', 'analytics,', 'reporting,', 'data', 'mining,', 'advanced', 'analytical', 'modeling,', 'and', 'data', 'visualization.', 'Bachelor’s', 'Degree', 'required', 'in', 'Mathematics,', 'Finance,', 'Economics,', 'or', 'like', 'discipline;', 'MBA', 'or', 'advanced', 'degree', 'preferred.', 'Statistics', 'experience', '/', 'experience', 'in', 'descriptive,', 'exploratory,', 'inferential,', 'predictive', 'and', 'causal', 'analysis.', 'Experience', 'with', 'SQL', 'is', 'a', 'must,', 'Python/pandas', 'preferred', 'but', 'not', 'required', 'Experience', 'with', 'cloud', 'environments,', 'specifically', 'AWS,', 'is', 'strongly', 'preferred.', 'Knowledge', 'of', 'BI', 'tools', '(Tableau,', 'Alteryx).', 'Salesforce', 'experience', 'is', 'a', 'plus', 'Experience', 'with', 'Customer', 'Support', 'Analytics', 'a', 'plus', 'Benefits', 'Casual', 'dress', 'environment', '(when', 'in', 'office)', 'Flexible', 'PTO', '-', 'Including', '11', 'holidays', 'Advancement', 'opportunities', 'based', 'on', 'results,', 'not', 'politics', 'Employee', 'Development', 'Program', 'stipend', 'for', 'each', 'employee', 'to', 'use', 'towards', 'external', 'training,', 'certificates,', 'or', 'classes', 'Paid', 'Parental', 'Leave', '-', '10', 'weeks', 'paid', 'leave', 'for', 'ALL', 'new', 'parents', 'Mentorship', 'Program', 'REDI', '(Race,', 'Ethnicity,', 'Diversity,', 'and', 'Inclusion)', 'Committee', 'Terrific', 'company', 'culture', 'of', 'inclusiveness', 'and', 'valuing', 'everyone’s', 'contributions', 'Great', 'health', 'benefits', 'with', 'multiple', 'plans', 'to', 'choose', 'from.', '401(k)', 'plan', 'with', 'employer', 'matching', '(after', '1', 'year)', 'LeaseQuery', 'is', 'an', 'equal', 'opportunity', 'employer', 'to', 'all', 'persons,', 'free', 'from', 'restrictions', 'and', 'prejudice', 'based', 'upon', 'race,', 'color,', 'creed,', 'religion,', 'sex,', 'domestic', 'relationship', 'status,', 'parental', 'status,', 'family', 'status,', 'sexual', 'orientation,', 'national', 'origin,', 'gender', 'identity,', 'age,', 'and', 'disability', 'status.', 'LeaseQuery', 'maintains', 'a', 'drug-free', 'workplace.']</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</si>
  <si>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</si>
  <si>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'RESPONSIBILITIES', 'Collaborate', 'and', 'partner', 'with', 'internal', 'stakeholders', 'to', 'proactively', 'identify', 'process', 'improvements,', 'capture', 'business', 'process', 'requirements,', 'and', 'help', 'translate', 'these', 'requirements', 'into', 'technical', 'solutions', 'to', 'drive', 'efficiency', 'for', 'the', 'organization', 'Support', 'the', 'accounting', 'and', 'finance', 'stakeholders', 'with', 'automation', 'and', 'build', 'out', 'customized', 'analytic', 'reports', 'for', 'financial', 'and', 'operational', 'reporting', 'Design', 'and', 'develop', 'ETL', 'workflows', 'and', 'datasets', 'in', 'Alteryx', 'to', 'be', 'used', 'by', 'the', 'accounting', 'and', 'finance', 'team', 'to', 'automate', 'the', 'month-end', 'close', 'processes', 'and', 'reconciliations', 'Ability', 'to', 'write', 'complex', 'SQL', 'queries', 'with', 'multiple', 'joins', 'to', 'automate/manipulate', 'these', 'extracts', 'in', 'Alteryx;', 'prepare', 'technical', 'specifications', 'and', 'documentation', 'for', 'Alteryx', 'workflows', 'Take', 'a', 'hands-on', 'approach', 'to', 'troubleshooting', 'complex', 'process', 'and', 'functional', 'issues', 'and', 'manage', 'these', 'through', 'to', 'resolution', 'Work', 'in', 'partnership', 'with', 'the', 'finance', 'stakeholders', 'and', 'IT', 'partners', 'concerning', 'the', 'accuracy', 'of', 'data', 'and', 'efficiency', 'of', 'processes', 'Diagnose', 'and', 'troubleshoot', 'data', 'discrepancies', 'and', 'errors', 'Understand', 'existing', 'source', 'system', 'data', 'models', 'Work', 'with', 'business', 'partners', 'and', 'IT', 'integrations', 'team', 'to', 'define', 'and', 'create', 'reporting', 'dashboards,', 'and', 'support', 'ongoing', 'data', 'monitoring', 'for', 'financial', 'data', 'across', 'systems', 'QUALIFICATIONS', "Bachelor's", 'or', "Master's", 'degree', 'in', 'an', 'analytical', 'field', '(e.g.', 'Computer', 'Science,', 'Engineering,', 'Mathematics,', 'Finance', 'or', 'Statistics)', '3+', 'years', 'of', 'relevant', 'work', 'experience', 'in', 'analytics', 'or', 'business', 'intelligence', 'capacity', 'Highly', 'skilled', 'in', 'SQL', 'and', 'strong', 'data', 'extraction', 'skills', 'Advanced-level', 'proficiency', 'in', 'Alteryx', 'preferred', 'Hands-on', 'experience', 'working', 'with', 'very', 'large', 'datasets,', 'including', 'statistical', 'analyses,', 'data', 'visualization,', 'data', 'mining,', 'and', 'data', 'cleansing/transformation', 'Hands-on', 'experience', 'with', 'data', 'model', 'development', 'and', 'reporting', 'in', 'data', 'visualization', 'tools', 'such', 'as', 'Looker,', 'Tableau,', 'and', 'familiar', 'with', 'spreadsheet', 'software', '(Excel,', 'Google', 'Sheets)', 'High', 'level', 'of', 'precision', 'and', 'attention', 'to', 'detail', 'Strong', 'communication', 'skills;', 'proven', 'ability', 'to', 'communicate', 'effectively', 'with', 'internal', 'and', 'external', 'business', 'partners', 'at', 'various', 'levels', 'and', 'to', 'understand', 'and', 'express', 'complex', 'technical', 'concepts', 'Understanding', 'of', 'financial', 'accounting', 'concepts', 'and', 'familiarity', 'with', 'month-end', 'close', 'process', 'preferred', 'Proactive,', 'self-motivated,', 'and', 'can', 'work', 'independently', 'with', 'strong', 'organizational', 'and', 'time', 'management', 'skills', 'Experience', 'with', 'ERP', 'software', '(such', 'as', 'NetSuite,', 'SAP', 'or', 'Oracle)', 'a', 'plus', 'ABOUT', 'PELOTON',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</si>
  <si>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</si>
  <si>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 'Experience', 'in', 'creation', 'of', 'scripts', 'to', 'manipulate', 'files,', 'automate,', 'streamline', 'existing', 'manual', 'analytic', 'and', 'reporting', 'processes', 'would', 'be', 'helpful', 'Knowledge', 'of', 'data', 'transfer', 'and', 'ingestion', 'technologies', 'Experience', 'building', 'visualizations', 'using', 'Tableau/QlikView', '/', 'Dashboards', 'Ability', 'to', 'write', 'sophisticated', 'queries', 'needed', 'to', 'query', '&amp;', 'analyze', 'data', '(SQL,', 'Alteryx,', 'etc.)', 'Ability', 'to', 'communicate', 'complex', 'solution', 'concepts,', 'analyses', 'in', 'simple', 'terms', 'Ability', 'to', 'think', 'outside', 'the', 'box', 'and', 'apply', 'multiple', 'solutions', 'to', 'business', 'problems', 'Ability', 'to', 'quickly', 'comprehend', 'the', 'functions', 'and', 'capabilities', 'of', 'new', 'technologies', 'Strong', 'Oral', 'and', 'written', 'communication', 'skills', 'Qualifications:', 'Sophisticated', 'degree', 'in', 'Statistics,', 'Mathematics,', 'Operations', 'Research,', 'Economics,', 'Physics,', 'Computer', 'Science', 'and', 'other', 'technical', 'fields', 'Proven', 'experience', 'in', 'data', 'wrangling,', 'reporting,', 'modeling,', 'campaign', 'measurement', 'Minimum', 'of', '2', 'years', 'of', 'analyst', 'experience', 'Great', 'teammate,', 'with', 'the', 'ability', 'to', 'collaborate', 'well', 'with', 'others,', 'to', 'solve', 'problems', 'and', 'actively', 'incorporate', 'input', 'from', 'various', 'sources', 'Demonstrated', 'customer', 'focus,', 'with', 'the', 'ability', 'to', 'evaluate', 'decisions', 'through', 'the', 'eyes', 'of', 'the', 'customer,', 'build', 'strong', 'customer', 'relationships,', 'and', 'create', 'processes', 'with', 'customer', 'viewpoint', 'Strong', 'analytical', 'and', 'problem-solving', 'skills,', 'with', 'the', 'ability', 'to', 'communicate', 'in', 'a', 'clear', 'and', 'succinct', 'manner', 'and', 'effectively', 'evaluates', 'information', '/', 'data', 'to', 'make', 'decisions', 'Strong', 'interpersonal,', 'and', 'ability', 'to', 'take', 'initiative,', 'with', 'proven', 'abilities', 'to', 'communicate', 'complex', 'topics', 'to', 'leaders', 'and', 'peers', 'in', 'a', 'simple,', 'clear,', 'plan', 'oriented', 'manner', 'Ability', 'to', 'anticipate', 'obstacles', 'and', 'develop', 'plans', 'to', 'resolve', 'those', 'obstacles', 'Change', 'oriented,', 'with', 'the', 'ability', 'to', 'actively', 'generates', 'process', 'improvements,', 'support', 'and', 'motivate', 'change,', 'and', 'confront', 'difficult', 'circumstances', 'in', 'creative', 'ways', 'Inventive', 'and', 'quick', 'learner,', 'with', 'the', 'ability', 'to', 'efficiently', 'seek', 'out,', 'learn,', 'and', 'apply', 'new', 'areas', 'of', 'expertise,', 'as', 'needed', 'Highly', 'self-motivated,', 'with', 'the', 'ability', 'to', 'work', 'independently', 'Outstanding', 'organization,', 'mentor', 'and', 'communications', 'skills,', 'combined', 'with', 'effective', 'leadership,', 'decision-making,', 'and', 'communication', 'Strong', 'oral', 'and', 'written', 'communication', 'skills', '(English)', '-Strategic', 'and', 'clear', 'thinking', 'to', 'translate', 'discreet', 'and', 'sophisticated', 'ideas', 'to', 'get', 'results', 'Attention', 'to', 'detail', 'with', 'a', 'strong', 'drive', 'to', 'enforce', 'common', 'standards', 'Demonstrated', 'acceptance', 'and', 'adherence', 'to', 'high', 'ethical,', 'moral,', 'and', 'personal', 'values', 'OneMagnify', 'powers', 'business', 'performance', 'for', 'its', 'clients', 'with', 'meaningful', 'analytics,', 'compelling', 'marketing', 'communications', 'through', 'brand', 'strategy,', 'and', 'technology', 'solutions', 'for', 'companies', 'here', 'and', 'around', 'the', 'world.', 'We', 'think', 'that’s', 'pretty', 'cool,', 'making', 'us', 'an', 'exciting', 'place', 'to', 'work.', 'But', 'there', 'is', 'so', 'much', 'more', 'to', 'this', 'employee-centric', 'company!', 'For', 'example,', 'it’s', 'all', 'the', 'fun', 'and', 'important', 'things', 'we', 'do—like', 'our', 'charitable', 'giving', 'team', 'program,', 'summer', 'poker', 'walks,', 'quarterly', 'cake', 'day', 'and,', 'of', 'course,', 'the', 'creative', 'client', 'solutions', 'we', 'deliver', 'daily.', 'It', 'all', 'stems', 'from', 'a', 'culture', 'of', 'caring—for', 'each', 'other,', 'our', 'clients', 'and', 'the', 'world', 'around', 'us!', 'We', 'offer', 'a', 'comprehensive', 'benefits', 'package', 'including', 'medical,', 'dental,', '401(k),', 'paid', 'holidays', 'and', 'vacations', 'and', 'more.', 'OneMagnify', 'is', 'an', 'Equal', 'Opportunity', 'Employer.']</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</si>
  <si>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</si>
  <si>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 'The', 'Insights', 'Analyst', 'is', 'responsible', 'for', 'ensuring', 'the', 'efficiency', 'and', 'scalability', 'of', 'our', 'HR', 'technology', 'team,', 'identifying', 'areas', 'for', 'improvement', 'around', 'our', 'HR', 'products,', 'and', 'building', 'both', 'long', 'term', 'and', 'ad-hoc', 'solutions.', 'They', 'will', 'highlight', 'challenges', 'in', 'our', 'current', 'HR', 'products', 'and', 'use', 'data', 'and', 'insights', 'to', 'improve', 'the', 'products', 'and', 'user', 'experience.', 'The', 'ideal', 'candidate', 'will', 'have', 'strong', 'leadership,', 'analytical,', 'storytelling', 'skills', 'and', 'will', 'thrive', 'managing', 'concurrent', 'projects', 'while', 'working', 'with', 'a', 'global', 'team', 'to', 'drive', 'outcomes.', 'SQL', 'and', 'Tableau', 'proficiency', 'is', 'required.', 'Responsibilities', 'Apply', 'expertise', 'in', 'qualitative', 'analysis', 'and', 'the', 'presentation', 'of', 'data', 'to', 'see', 'beyond', 'the', 'numbers', 'and', 'help', 'inform,', 'influence,', 'support', 'against', 'business', 'priorities', 'Act', 'as', 'an', 'internal', 'consultant', 'by', 'understanding', 'business', 'needs,', 'scoping', 'data', 'requests,', 'synthesizing', 'insights,', 'and', 'recommending', 'solutions', 'to', 'key', 'business', 'partners', 'in', 'collaboration', 'with', 'other', 'members', 'of', 'analytics', 'teams', 'Apply', 'your', 'technical', 'expertise', 'to', 'help', 'solve,', 'inform,', 'influence', 'how', 'our', 'HR', 'tools', 'operate', 'and', 'support', 'decision', 'making', 'for', 'our', 'HR', 'technology', 'team', 'Use', 'tools', 'and', 'programming', 'languages', 'like', 'Tableau,', 'Hive,', 'R,', 'Python,', 'Workday,', 'and', 'many', 'other', 'internal', 'tools', 'to', 'work', 'efficiently', 'at', 'scale', 'Maintain', 'codebase', '(SQL)', 'used', 'to', 'drive', 'self-service', 'tools,', 'and', 'recommend', 'opportunities', 'for', 'improvement', 'Create', 'and', 'iterate', 'on', 'solutions', 'and', 'dashboards', 'to', 'empower', 'operational', 'and', 'exploratory', 'analysis', 'Enforce', 'best', 'practices', 'and', 'alignment', 'with', 'research,', 'forecasting,', 'analytics,', 'and', 'engineering', 'teams', 'Effectively', 'communicate', 'with', 'external', 'clients', 'and', 'internal', 'teams', 'to', 'deliver', 'solutions', 'in', 'a', 'timely', 'fashion', 'Document', 'requirements', 'with', 'stakeholders,', 'and', 'partner', 'with', 'People', 'Insights', 'and', 'People', 'Analytics', 'on', 'broader', 'changes', 'to', 'core', 'dashboards', 'and', 'solutions', 'Minimum', 'Qualifications', '3+', "years'", 'experience', 'with', 'SQL', '(or', 'similar', 'language', 'aimed', 'at', 'querying', 'relational', 'databases)', '3+', 'years', 'of', 'experience', 'working', 'with', 'data', 'visualization', 'tools', '(Tableau)', 'Experience', 'manipulating', 'large', 'data', 'sets', 'through', 'statistical', 'software', 'or', 'other', 'methods', 'Experience', 'initiating', 'and', 'driving', 'projects', 'to', 'completion', 'with', 'minimal', 'guidance', 'Experience', 'processing', 'and', 'analyzing', 'data', 'sets,', 'interpreting', 'them', 'for', 'making', 'business', 'decisions', 'Experience', 'communicating', 'the', 'results', 'of', 'analyses', 'with', 'product', 'and', 'leadership', 'teams', 'to', 'influence', 'the', 'overall', 'strategy', 'of', 'the', 'product', 'Experience', 'knowing', 'when', 'a', 'question', 'requires', 'reporting', 'on', 'basic', 'data', 'vs.', 'sophisticated', 'statistical', 'analysis', 'Experience', 'having', 'effective', 'conversations', 'with', 'clients', 'about', 'their', 'support', 'needs', 'and', 'requirements', 'Experienced', 'professionalism', 'and', 'customer-service', 'skills', 'Experience', 'working', 'in', 'a', 'fast-paced', 'and', 'demanding', 'environment', 'Preferred', 'Qualifications', 'Experience', 'with', 'R,', 'Python,', 'or', 'a', 'similar', 'scripting', 'language', 'Experience', 'working', 'with', 'HR/organizational', 'people', 'data', 'preferred', '(e.g.', 'compensation,', 'headcount,', 'turnover,', 'recruiting', 'metrics,', 'and', 'other', 'people', 'analytics)', 'Strong', 'project', 'management', 'skills', 'Education', 'BA/BS', 'in', 'a', 'field', 'that', 'emphasizes', 'data', 'analysis', 'and', 'visualization', '(e.g.,', 'computer', 'science,', 'social', 'sciences,', 'physical', 'sciences,', 'math,', 'engineering,', 'or', 'statistics),', 'or', 'equivalent', 'work', 'experience', '#IND1', 'Job', 'Type:', 'Full-time', 'Benefits:', 'Dental', 'insurance', 'Health', 'insurance', 'Paid', 'time', 'off', 'Vision', 'insurance', 'Schedule:', 'Monday', 'to', 'Friday', 'Education:', "Bachelor's", '(Preferred)', 'Experience:', 'SQL:', '3', 'years', '(Preferred)', 'Data', 'Visualization', '(Tableau):', '1', 'year', '(Preferred)', 'HR/Organizational', 'People', 'Data:', '3', 'years', '(Preferred)', 'Work', 'Location:', 'Multiple', 'locations', 'Work', 'Remotely:', 'Temporarily', 'due', 'to', 'COVID-19', 'COVID-19', 'Precaution(s):', 'Remote', 'interview', 'process', 'Personal', 'protective', 'equipment', 'provided', 'or', 'required', 'Social', 'distancing', 'guidelines', 'in', 'place', 'Virtual', 'meetings', 'Sanitizing,', 'disinfecting,', 'or', 'cleaning', 'procedures', 'in', 'place']</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</si>
  <si>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</si>
  <si>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'Love', 'data?', 'Love', 'to', 'make', 'a', 'huge', 'impact?', 'As', 'the', 'Analyst', 'within', 'the', 'Strategy', '+', 'Innovation', 'Analytics', 'vertical', 'at', 'goPuff,', 'you’ll', 'bring', 'thought-leadership', 'and', 'insights', 'to', 'help', 'optimize', 'many', 'aspects', 'of', 'our', 'business', '-', 'from', 'customer', 'acquisition', 'and', 'retention', 'to', 'user', 'behaviors', 'and', 'branding.', 'The', 'ideal', 'candidate', 'will', 'possess', 'strong', 'technical,', 'analytical,', 'communication', 'and', 'stakeholder', 'management', 'skills', 'who', 'can', 'partner', 'effectively', 'with', 'leaders', 'across', 'our', 'new', 'verticals', 'and', 'strategy', 'organization.', 'This', 'role', 'is', 'within', 'our', 'data', '&amp;', 'analytics', 'team', 'and', 'we’re', 'designed', 'to', 'move', 'fast.', 'You’ll', 'have', 'the', 'opportunity', 'to', 'make', 'a', 'huge', 'impact', 'as', 'the', 'future', 'success', 'of', 'goPuff', 'will', 'depend', 'on', 'the', 'insights', 'we', 'derive', 'from', 'our', 'data.', 'Responsibilities:', 'Build', 'sophisticated', 'and', 'complex', 'analytics', 'assets', 'to', 'evaluate', 'business', 'performance,', 'identify', 'trends,', 'and', 'advise', 'leadership', 'on', 'potential', 'opportunities', 'for', 'investment', 'and', 'growth.', 'Design', 'analyses', 'starting', 'with', '“why”', '-', 'design', 'experiments', 'and', 'hypotheses', 'with', 'business', 'partners', 'to', 'help', 'launch', 'net-new', 'goPuff', 'products', 'and', 'verticals.', 'Develop', 'and', 'maintain', 'the', 'role', 'of', 'a', '“trusted', 'advisor”', 'with', 'product', 'leaders', 'and', 'cross-functional', 'partners', 'to', 'drive', 'long-term', 'impact.', 'Help', 'drive', 'analytics', 'for', 'the', 'customer-facing', 'side', 'of', 'the', 'business', '-', 'including', 'marketing', 'analytics,', 'site', 'analytics,', 'merchandising,', 'pricing', 'and', 'promotions,', 'and', 'more.', 'Develop', 'a', 'deep', 'understanding', 'of', 'the', 'business', 'drivers', 'through', 'data', 'exploration,', 'propose', 'what', 'to', 'build', 'next', 'in', 'the', 'roadmap,', 'understand', 'infrastructure,', 'customer', 'behaviors,', 'and', 'long-term', 'micro/macro', 'trends.', 'Understand', 'complexity', 'when', 'working', 'with', 'semi-structured', 'data', 'and', 'can', 'partner', 'with', 'engineering', 'teams', 'to', 'transform', 'and', 'leverage', 'data', 'into', 'actionable', 'insights.', 'Perform', 'deep-dives', 'to', 'analyze', 'problems,', 'identify', 'opportunities', 'and', 'suggest', 'experiments', 'based', 'on', 'findings', 'Assist', 'business', 'partners', 'make', 'data-based', 'decisions', 'through', 'presenting', 'and', 'communicating', 'recommendations.', 'Coordinate', 'with', 'stakeholders', 'to', 'forecast', 'product', 'goals,', 'build', 'scalable', 'measurement', 'solutions,', 'and', 'understand', 'the', 'root', 'causes', 'of', 'changes', 'in', 'key', 'metrics.', 'Partner', 'with', 'other', 'Analytics', 'team', 'members,', 'Product', 'Management,', 'Engineering,', 'and', 'other', 'functions', 'to', 'identify', 'opportunities,', 'propose', 'solutions,', 'and', 'share', 'insights', '-', 'ensuring', 'consistency', 'of', 'data-driven', 'decision-making.', 'Focus', 'on', 'process', 'and', 'continuous', 'improvement', 'of', 'existing', 'processes,', 'demonstrate', 'courage', 'to', 'disrupt', 'the', 'status', 'quo.', 'Qualifications:', '2+', 'years', 'of', 'experience', 'in', 'analytics', 'or', 'data', 'science', '-', 'preferably', 'in', 'fields', 'related', 'to', 'marketing,', 'digital', 'merchandising,', 'or', 'consumer', 'product', 'Bachelors', 'in', 'Business,', 'Statistics,', 'Engineering,', 'or', 'other', 'quantitative', 'discipline', 'High', 'degree', 'of', 'intellectual', 'curiosity,', 'comfortable', 'gathering', 'and', 'analyzing', 'large', 'amounts', 'of', 'data', 'across', 'a', 'variety', 'of', 'business', 'dimensions', 'in', 'a', 'fast', 'paced', 'environment.', 'Experience', 'working', 'on', 'major', 'analytic', 'projects', '(planning,', 'design,', 'hands-on', 'development,', 'stakeholder', 'management,', 'communication,', 'and', 'maintenance).', 'Expert', 'in', 'SQL', 'and', 'database', 'table', 'design', '-', 'able', 'to', 'write', 'structured', 'and', 'efficient', 'queries', 'on', 'large', 'data', 'sets', 'Proficiency', 'in', 'R', 'or', 'Python', 'A', 'deep', 'understanding', 'of', 'statistical', 'analysis', 'and', 'experiment', 'design', 'Experience', 'in', 'data', 'warehousing', 'concepts,', 'big', 'data', 'technologies,', 'and', 'analytics', 'platforms', 'Development', 'experience', 'with', 'BI', 'platforms', 'such', 'as', 'Looker,', 'Tableau,', 'Power', 'BI', 'Excellent', 'communication', 'and', 'presentation', 'skills', 'Experience', 'managing', 'multiple', 'cross-functional', 'stakeholders', 'Experience', 'collecting', 'business', 'requirements', 'and', 'working', 'with', 'engineering', 'teams', 'to', 'implement', 'marketing', 'data', 'pipelines', 'Top-notch', 'organizational', 'skills', 'and', 'ability', 'to', 'manage', 'multiple', 'projects', 'in', 'a', 'fast-paced', 'environment', 'Move', 'fast,', 'be', 'a', 'team', 'player,', 'always', 'be', 'learning', 'and', 'give', 'back']</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</si>
  <si>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</si>
  <si>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['LotLinx', 'is', 'looking', 'for', 'a', 'Data', 'Analytics', 'Developer', 'to', 'operationalize', 'end', 'to', 'end', 'automotive', 'analytics', 'solutions', 'in', 'our', 'Peterborough,', 'NH', 'office.', 'The', 'ideal', 'candidate', 'must', 'possess', 'an', 'excellent', 'background', 'in', 'Big', 'Data', 'development,', 'with', 'experience', 'in', 'BigQuery', 'or', 'similar', 'cloud', 'platforms.', 'The', 'candidate', 'must', 'be', 'skilled', 'in', 'data', 'operations,', 'performance', 'tuning', 'and', 'possess', 'the', 'ability', 'to', 'communicate', 'effectively', 'with', 'domain', 'and', 'technical', 'experts', 'in', 'the', 'team.', 'Analytics', 'Developers', 'are', 'responsible', 'for', 'finding', 'trends', 'in', 'data', 'sets', 'and', 'developing', 'algorithms', 'to', 'help', 'make', 'raw', 'data', 'more', 'useful', 'to', 'the', 'enterprise.', 'This', 'role', 'requires', 'a', 'significant', 'set', 'of', 'technical', 'skills,', 'including', 'a', 'deep', 'knowledge', 'of', 'SQL', 'and', 'multiple', 'programming', 'languages.', 'The', 'ideal', 'candidate', 'will', 'have', 'experience', 'interfacing', 'with', 'external', 'source', 'data', 'systems,', 'developing', 'data', 'pipelines,', 'and', 'creating', 'architecturally', 'sound,', 'optimized', 'data', 'structures', 'to', 'be', 'used', 'in', 'product', 'development.', 'Our', 'data', 'structures', 'are', 'exceedingly', 'complex', 'and', 'require', 'advanced', 'knowledge', 'of', 'SQL,', 'statistical', 'methods,', 'use', 'of', 'nested', 'data', 'structures', 'and', 'partitioned', 'data', 'sets.', 'Requirements:', 'Primary', 'Skills:', 'Candidate', 'with', 'a', 'mixture', 'of', 'Software', 'Development,', 'Data', 'Engineering,', 'and', 'most', 'importantly,', 'Big', 'Data', 'Analytics', 'skills', 'Extensive', 'knowledge', 'developing', 'SQL,', 'working', 'with', 'arrays,', 'nested', 'data', 'structures', 'and', 'multi-terabyte', 'datasets.', 'Previous', 'experience', 'with', 'multi-terabyte', 'data', 'sets', 'is', 'close', 'to', 'required.', 'Experience', 'with', 'cloud', 'data', 'warehouse', 'technologies', 'such', 'as', 'BigQuery,', 'Redshift,', 'Teradata,', 'Snowflake', 'etc.', 'Knowledge', 'or', 'experience', 'with', 'Presto,', 'SparkSQL,', 'HBase,', 'or', 'similar', 'Ability', 'to', 'write', 'efficient', 'code', 'and', 'solid', 'understanding', 'of', 'core', 'data', 'structures/algorithms', 'is', 'critical', 'Strong', 'critical', 'thinking', 'skills', 'are', 'needed,', 'as', 'you', 'will', 'be', 'tackling', 'complex', 'and', 'loosely', 'defined', 'data', 'challenges,', 'your', 'ability', 'to', 'investigate', 'raw', 'data', 'to', 'find', 'patterns', 'and', 'tease', 'nuance', 'from', 'that', 'data', 'will', 'be', 'critical', 'to', 'your', 'success.', 'Operational', 'experience', 'working', 'with', 'scheduling,', 'deployments,', 'tuning,', 'and', 'code', 'management', 'You', 'will', 'need', 'to', 'be', 'proactive,', 'willing', 'to', 'speak', 'your', 'mind,', 'and', 'be', 'comfortable', 'respectfully', 'challenging', 'assumptions.', 'Details:', '4+', 'years’', 'experience', 'in', 'any', 'flavor', 'of', 'SQL', 'dealing', 'with', 'complex', 'queries;', 'analytics', 'and', 'data', 'models.', 'Must', 'have', 'experience', 'working', 'with', 'nested', 'arrays,', 'window', 'functions', 'and', 'SQL', 'statistical', 'functions', 'Experience', 'in', 'Google', 'Big', 'Query', '(Redshift,', 'Snowflake,', 'Cloudera),', 'Data', 'engineering', 'certification', '(e.g', 'Certified', 'Data', 'Engineer', 'or', 'Google', 'Cloud', 'Certification', 'is', 'strong', 'to', 'possess).', 'Excellent', 'analytical', 'skills', 'and', 'experience', 'in', 'a', 'cross', 'functional', 'team', 'environment', 'Retail', 'Automotive', 'market', 'domain', 'knowledge', 'is', 'preferred', 'The', 'tasks', 'and', 'work', 'will', 'entail', 'heads', 'down', 'coding;', 'testing;', 'data', 'analysis;', 'component', 'packing/deployment.', 'Able', 'to', 'work', 'in', 'a', 'very', 'high', 'paced,', 'complex', 'and', 'rewarding', 'environment.', 'Git,', 'Airflow,', 'ElasticSearch', 'and', 'Jenkins', 'experience', 'preferred.', 'Previous', 'experience', 'as', 'a', 'data', 'analyst', 'or', 'in', 'a', 'similar', 'role', 'Technical', 'expertise', 'with', 'data', 'models,', 'data', 'mining,', 'and', 'segmentation', 'techniques', 'Knowledge', 'of', 'programming', 'languages', '(e.g.', 'Java', 'and', 'Python)', 'Hands-on', 'experience', 'with', 'SQL', 'database', 'design', 'Great', 'numerical', 'and', 'analytical', 'skills', 'Degree', 'in', 'Computer', 'Science,', 'IT,', 'or', 'similar', 'field;', 'a', 'Master’s', 'is', 'a', 'plus', 'Responsibilities:', 'Design,', 'code,', 'install,', 'and', 'maintain', 'appropriate', 'systems', 'and', 'software', 'programs.', 'This', 'is', 'a', 'critical,', 'hand-on', 'development', 'role,', 'we', 'are', 'a', 'lean,', 'tightly', 'integrated', 'team', 'so', 'all', 'members', 'are', 'experts', 'from', 'ingestion', 'of', 'raw', 'data,', 'to', 'crafting', 'beautiful', 'end-user', 'analytics', 'and', 'insights.', 'Identify;', 'evaluate;', 'tailor;', 'and', 'direct', 'the', 'implementation', 'of', 'vendor-supplied', 'software', 'packages.', 'Ensure', 'the', 'maintenance', 'of', 'adequate', 'software', 'systems', 'documentation.', 'Conduct', 'quality', 'assurance', 'activities', 'such', 'as', 'peer', 'reviews', 'and', 'test', 'plan', 'development', 'Work', 'on', 'sprint', 'team', 'in', 'agile;', 'rapid', 'development', 'and', 'deployment', 'environment', 'Design', 'and', 'develop', 'enterprise', 'and', 'departmental', 'business', 'intelligence,', 'data', 'warehousing', 'and', 'reporting', 'solutions.', 'Assist', 'in', 'defining', 'strategies', 'and', 'executing', 'tasks', 'and', 'projects.', 'Develop', 'and', 'implement', 'reports', 'and', 'queries', 'to', 'drive', 'business', 'processes.', 'Provide', 'technical', 'and', 'business', 'knowledge', 'support', 'to', 'the', 'team.', 'Ensure', 'effective', 'communication', 'of', 'user', 'requirements.', 'Job', 'Type:', 'Full', 'Time', 'Experience:', 'Advanced', 'SQL:', '4+', 'years', 'of', 'full-time', 'experience', 'Statistical', 'functions:', '1+', 'years', 'experience', 'Cloud', 'Computing:', '2+', 'years', 'experience', 'Data', 'Operations:', '2+', 'years', 'experience', 'Work', 'Remotely:', 'Temporarily', 'due', 'to', 'COVID-19']</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</si>
  <si>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</si>
  <si>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'You’ll', 'sweep', 'us', 'off', 'our', 'feet', 'if…', 'You', 'like', 'digging', 'into', 'data', 'and', 'doing', 'some', 'analysis', 'You’re', 'excited', 'about', 'solving', 'complex', 'challenges', 'You’re', 'customer-centric', 'in', 'spirit', 'and', 'in', 'execution', 'You’re', 'comfortable', 'influencing', 'others,', 'leading', 'teams,', 'managing', 'stakeholders,', 'getting', 'buy-in', 'from', 'leadership,', 'and', 'communicating', 'clearly', 'You', 'have', 'a', 'test', 'and', 'learn', 'mentality', 'and', 'an', 'agile', 'way', 'of', 'working', 'to', 'improve', 'your', 'team’s', 'products', 'You’ll', 'make', 'an', 'impact', 'by:', 'Problem', 'Formulation:', 'Analyzes', 'the', 'business', 'problem', 'within', "one's", 'discipline', 'and', 'questions', 'assumptions', 'to', 'help', 'the', 'business', 'identify', 'the', 'root', 'cause.', 'Identifies', 'and', 'recommends', 'approach', 'to', 'resolve', 'the', 'business', 'problem.', 'Sets', 'data', 'analytics,', 'big', 'data', 'analytics,', 'automation', 'goals,', 'and', 'deliverables', 'based', 'on', 'the', 'established', 'success', 'criteria', 'and', 'define', 'key', 'metrics', 'to', 'measure', 'progress', 'and', 'effectiveness', 'of', 'the', 'solution.', 'Quantifies', 'business', 'impact.', 'Data', 'Visualization:', 'Identifies', 'and', 'recommends', 'the', 'most', 'suitable', 'visualization', 'tools', 'based', 'on', 'context.', 'Generates', 'appropriate', 'graphical', 'representations', 'of', 'data', 'and', 'model', 'outcomes.', 'Understands', 'customer', 'requirements', 'to', 'design', 'appropriate', 'data', 'representation', 'for', 'complex', 'data', 'sets', 'and', 'drive', 'User', 'Experience', 'designers', 'and', 'User', 'Interface', 'engineers', 'to', 'build', 'front', 'end', 'applications.', 'Defines', 'application', 'design', 'based', 'on', 'customer', 'requirements.', 'Builds', 'compelling', 'stories', 'based', 'on', 'context', 'to', 'integrate', 'multiple', 'pieces', 'of', 'information', 'into', 'cohesive', 'insights.', 'Presents', 'to', 'and', 'influences', 'diverse', 'audiences', 'using', 'the', 'appropriate', 'frameworks', 'and', 'conveys', 'clear', 'messages', 'through', 'deep', 'business', 'and', 'stakeholder', 'understanding.', 'Customizes', 'communication', 'style', 'based', 'on', 'stakeholders', 'and', 'leverages', 'relationships', 'to', 'drive', 'behavioral', 'change.', 'Guides', 'and', 'mentors', 'junior', 'associates', 'on', 'story', 'types,', 'structures,', 'and', 'techniques', 'based', 'on', 'context.', 'Applied', 'Business', 'Acumen:', 'Evaluates', 'proposed', 'business', 'cases', 'for', 'projects', 'and', 'initiatives.', 'Influences', 'business', 'stakeholder', 'decision', 'making.', 'Translates', 'business', 'requirements', 'into', 'strategies,', 'initiatives,', 'and', 'projects', 'and', 'aligns', 'them', 'to', 'business', 'strategy', 'and', 'objectives', 'and', 'drives', 'the', 'execution', 'of', 'deliverables.', 'Builds', 'and', 'articulates', 'the', 'business', 'case', 'and', 'return', 'on', 'investment', 'and', 'delivers', 'work', 'that', 'has', 'demonstrable', 'value.', 'Challenges', 'business', 'assumptions', 'on', 'topics', 'related', 'to', "one's", 'domain', 'expertise.', 'Develops', 'new', 'organization-wide', 'processes', 'and', 'ways', 'of', 'working.', 'Teaches', 'and', 'guides', 'others', 'on', 'best', 'practices.', 'Proactively', 'engages', 'in', 'the', 'external', 'community', 'to', 'build', "Walmart's", 'brand', 'and', 'learns', 'more', 'about', 'industry', 'practices.', 'Exploratory', 'Data', 'Analysis:', 'Promotes', 'the', 'value', 'of', 'Knowledge', 'Discovery', 'in', 'Data', '(KDD)', 'for', 'business', 'managers.', 'Identifies', 'and', 'applies', 'suitable', 'KDD', 'tool', 'basis', 'business', 'requirement.', 'Guides', 'junior', 'team', 'members', 'on', 'tools', 'and', 'techniques.', 'Stays', 'abreast', 'of', 'best', 'practices', 'in', 'KDD', 'techniques.', 'Tests', 'and', 'evaluates', 'multiple', 'solutions,', 'methods,', 'and', 'models', 'to', 'determine', 'accuracy,', 'validity,', 'and', 'applicability.', 'Establishes', 'standards', 'for', 'application', 'and', 'interpretation', 'of', 'statistical', 'data.', 'Conducts', 'statistical', 'experiments(for', 'example', 'hypothesis', 'tests,', 'confidence', 'intervals)', 'and', 'builds', 'statistical', 'models', 'using', 'packages', 'like', 'Statistical', 'Analysis', 'Systems', '(SAS).', 'Designs,', 'writes,', 'and', 'publishes', 'numerous', 'research', 'documents', 'on', 'diverse', 'topics.', 'Consults', 'on', 'complex', 'situations', 'to', 'test', 'hypotheses,', 'anticipate', 'pitfalls,', 'prevent', 'false', 'conclusions,', 'and', 'advise', 'others', 'on', 'avoiding', 'them.', 'Provides', 'insights', 'to', 'the', 'business', 'based', 'on', 'research', 'findings.',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'Perks', 'and', 'Benefits', 'Beyond', 'competitive', 'pay,', 'you', 'can', 'receive', 'incentive', 'awards', 'for', 'your', 'performance.', 'Other', 'great', 'perks', 'include', '401(k)', 'match,', 'stock', 'purchase', 'plan,', 'paid', 'maternity', 'and', 'parental', 'leave,', 'PTO,', 'multiple', 'health', 'plans,', 'and', 'much', 'more.', 'Who', 'We', 'Are', 'Join', 'Walmart', 'and', 'your', 'work', 'could', 'help', 'over', '275', 'million', 'global', 'customers', 'live', 'better', 'every', 'week.', 'Yes,', 'we', 'are', 'the', 'Fortune', '#1', 'company.', 'But', 'you’ll', 'quickly', 'find', 'we’re', 'a', 'company', 'who', 'wants', 'you', 'to', 'feel', 'comfortable', 'bringing', 'your', 'whole', 'self', 'to', 'work.', 'A', 'career', 'at', 'Walmart', 'is', 'where', 'the', 'world’s', 'most', 'complex', 'challenges', 'meet', 'a', 'kinder', 'way', 'of', 'life.', 'Our', 'mission', 'spreads', 'far', 'beyond', 'the', 'walls', 'of', 'our', 'stores.', 'Join', 'us', 'and', "you'll", 'discover', 'why', 'we', 'are', 'a', 'world', 'leader', 'in', 'diversity', 'and', 'inclusion,', 'sustainability,', 'and', 'community', 'involvement.', 'From', 'day', 'one,', 'you’ll', 'be', 'empowered', 'and', 'equipped', 'to', 'do', 'the', 'best', 'work', 'of', 'your', 'life.',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 'Minimum', 'Qualifications...', 'Outlined', 'below', 'are', 'the', 'required', 'minimum', 'qualifications', 'for', 'this', 'position.', 'If', 'none', 'are', 'listed,', 'there', 'are', 'no', 'minimum', 'qualifications.',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</si>
  <si>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</si>
  <si>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'Responsibilities:', 'Lead', 'and', 'manage', 'data', 'validation', 'opportunities', 'with', 'the', 'internal', 'and', 'external', 'client', 'to', 'identify', 'and', 'solve', 'issues.', 'Focus', 'on', 'the', 'data', 'elements', 'concerning', 'clinical', 'analysis,', 'internal', 'operations', 'reporting,', 'external', 'client', 'reporting', 'and', 'analytic', 'deliverables.', 'Conduct', 'change', 'impact', 'analysis', 'to', 'assess', 'the', 'potential', 'implications', 'of', 'both', 'clinical', 'and', 'business', 'changes', 'and', 'documents', 'the', 'business', 'rules,', 'functions', 'and', 'requirements.', 'Prepare', 'and', 'conduct', 'analyses', 'and', 'studies,', 'needs', 'assessment,', 'and', 'requirements', 'analysis', 'to', 'align', 'systems', 'and', 'solutions.', 'Apply', 'analytical', 'methodologies,', 'principles', 'to', 'meet', 'client', 'needs', 'and', 'interpret', 'trends', 'or', 'patterns', 'in', 'complex', 'data', 'sets.', 'Prepare', 'forecast', 'and', 'analyze', 'trends,', 'develop', 'and', 'analyze', 'metrics,', 'and', 'prepares', 'reports', 'and', 'recommendations', 'related', 'to', 'management.', 'You', 'will', 'also', 'be', 'responsible', 'for', 'focusing', 'on', 'business', 'performance,', 'project', 'analysis,', 'internal', 'control,', 'risk', 'assessment,', 'and', 'support', 'of', 'project', 'objectives.', 'Requirements:', 'B.S.', 'or', 'M.S.', 'in', 'a', 'quantitative', 'field', 'such', 'as', 'Computer', 'Science,', 'Statistics,', 'or', 'Mathematics.', 'Minimum', '3-5', 'year', 'of', 'recent', 'professional', 'experience', 'in', 'business', 'data', 'analysis', 'and', 'data', 'management.', 'Prior', 'experience', 'working', 'with', 'Healthcare', 'data,', 'or', 'in', 'the', 'Healthcare', 'field', 'and', 'ability', 'to', 'understand', 'complex', 'healthcare', 'financial,', 'clinical,', 'and', 'operational', 'issues.', 'Ability', 'to', 'conduct', 'data', 'profiling', 'and', 'predictive', 'analysis', 'using', 'a', 'variety', 'of', 'standard', 'tools.', 'Programming', 'proficiency', 'in', 'SQL', 'and/or', 'a', 'subset', 'of', 'Python.', 'Experience', 'in', 'data', 'analysis,', 'design', 'and', 'a', 'solid', 'understanding', 'of', 'development,', 'quality', 'assurance', 'and', 'integration', 'methodologies', 'including', 'experimental', 'design', 'and', 'the', 'use', 'of', 'statistical', 'tools', 'such', 'as', 'R', 'or', 'Python.', 'Experience', 'with', 'data', 'visualization', 'tools', 'and', 'methodologies.', 'Ability', 'to', 'communicate', 'concisely', 'and', 'effectively', 'with', 'software', 'engineers', 'and', 'clients.', 'Additional', 'Qualifications:', 'Experience', 'with', 'Palantir', 'a', 'big', 'plus.', 'Prior', 'experience', 'with', 'metadata', 'management', 'to', 'include', 'meta-tagging.', 'Ability', 'to', 'obtain', 'a', 'Government', 'clearance.', 'Benefits:', 'Medical/Dental/Vision', '401k', 'with', 'Employer', 'Match', 'Corporate', 'Laptop', 'PTO', '+', 'Federal', 'Holidays', 'Training', 'opportunities', 'Remote', 'work', 'options', 'Qualified', 'applicants', 'will', 'receive', 'consideration', 'for', 'employment', 'without', 'regard', 'to', 'race,', 'color,', 'religion,', 'sex,', 'national', 'origin,', 'sexual', 'orientation,', 'gender', 'identity,', 'disability,', 'or', 'protected', 'veteran', 'status.', 'Sorry,', 'we', 'are', 'unable', 'to', 'offer', 'sponsorship', 'at', 'this', 'time.']</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</si>
  <si>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</si>
  <si>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 '·', 'Research', 'and', 'collaborate', 'with', 'business', 'users', '/', 'units', 'to', 'gain', 'an', 'understanding', 'of', 'critical', 'business', 'processes', 'and', 'information', 'needs,', 'and', 'to', 'establish', 'functional', 'design', 'of', 'the', 'system', 'and', 'create', 'its', 'technical', 'foundation', 'and', 'architecture.', '·', 'Customize', 'packaged', 'software', 'solutions', 'like', 'Oracle', 'Business', 'Intelligence', 'Applications,', 'Oracle', 'Information', 'Discovery', 'and', 'Informatica,', 'Tableau,', 'PowerBI,', 'Alteryx,', 'Big', 'Data', 'to', 'meet', 'those', 'needs.', 'Strong', 'in', 'SQL.', 'Job', 'Types:', 'Full-time,', 'Contract', 'Pay:', '$71,137.00', '-', '$118,397.00', 'per', 'year', 'Schedule:', 'Monday', 'to', 'Friday', 'Education:', "Bachelor's", '(Preferred)', 'Experience:', 'SQL:', '6', 'years', '(Preferred)', 'Data', 'analysis', 'skills:', '10', 'years', '(Preferred)', 'Contract', 'Length:', 'More', 'than', '1', 'year', 'Work', 'Location:', 'One', 'location', 'COVID-19', 'Precaution(s):', 'Remote', 'interview', 'process', 'Virtual', 'meetings']</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</si>
  <si>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</si>
  <si>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'Desired', 'Qualifications:', '•', 'Bachelor', 'of', 'Science', 'or', 'Master', 'of', 'Science', 'in', 'one', 'of', 'the', 'following', 'areas:', 'Computer', 'Science,', 'Computer', 'Engineering,', 'Data', 'Science,', 'Business', 'Intelligence,', 'Information', 'Technology', 'or', 'a', 'related', 'field']</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</si>
  <si>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</si>
  <si>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['FOR', 'IMMEDIATE', 'DETAILS', 'ABOUT', 'THIS', 'POSITION,', 'contact', 'ANY', 'of', 'us', 'direct,', 'referencing', 'the', 'JOB#', 'below:', 'Contact', 'any', 'of', 'us:', 'KIANA', 'AREVALO:', '(469)', '325-3712', 'JOANNE', 'SMITH:', '(469)', '298-9115', 'SHERRIE', 'KRAUS:', '(469)', '996-9697', 'SUMIT', 'KUMAR:', '(714)', '576-7031', 'E', 'M', 'A', 'I', 'L:', 'Recruiter.key3@calance.com', '=======================================', '=======================================', '**', 'We', "CAN'T", 'accept', 'C2C', 'consultants,', 'W2', 'ONLY**', '=======================================', '=======================================', 'Position:', 'Sr.', 'Data', 'Governance/Data', 'Analys', 'JOB', 'REF#:', '953951', 'Duration:', '6+', 'Months', '(On-going', 'Contract)', 'Location:', 'Plano,', 'TX', '75024', '(on-site', 'only)', 'Rate:', 'Open,', 'depends', 'on', 'exp', 'level', '(W2/H1', 'Transfer)', 'Data', 'Stewards', 'in', 'the', 'group', 'are', 'supported', 'by', 'Data', 'Analyst,', 'processing', 'incoming', 'Data', 'access', 'requests,', 'using', 'ticketing', 'system', 'to', 'find', 'data', 'assets', 'within', 'the', 'enterprise.', 'They', 'are', 'refining', 'the', 'requests,', 'eliciting', 'use', 'cases', 'from', 'the', 'requester', 'and', 'identify', 'the', 'right', 'data', 'products', 'to', 'fill', 'those', 'requests.', 'They', 'use', 'various', 'tools', '&amp;', 'technology', 'to', 'help', 'them', 'manage', 'these', 'Data', 'Assets', 'with', 'in', 'the', 'metadata', 'management', 'system.', 'They', 'use', 'enterprise', 'information', 'catalogs', 'to', 'determine', 'what', 'is', 'available', 'and', 'are', 'responsible', 'for', 'Data', 'quality', 'to', 'ensure', 'that', 'the', 'Data', 'coming', 'is', 'under', 'the', 'right', 'type', 'of', 'the', 'classification,', 'this', 'where', 'the', 'Data', 'quality', 'rules', 'are', 'used', 'to', 'create', 'Data', 'Management', 'at', 'an', 'Enterprise', 'level.', 'As', 'projects', 'come', 'in', 'they', 'will', 'access', 'information', 'or', 'in', 'some', 'cases', 'provide', 'information', 'that', 'valuable', 'to', 'the', 'connect', "requestor's.", 'They', 'will', 'also', 'manage', 'the', 'system', 'making', 'it', 'easier', 'to', 'discover', 'data', 'through', 'self', 'guided', 'browsing', 'on-line', 'shopping', 'call.', 'The', 'Data', 'Market', 'place', 'will', 'manage', '&amp;', 'curate', 'all', 'content,', 'all', 'the', 'descriptions,', 'and', 'all', 'the', 'sample', 'Data', 'for', 'that', 'system', 'as', 'well.', 'The', 'team', 'aims', 'to', 'gather', 'and', 'stitch', 'together', 'data', 'from', 'disparate', 'sources,', 'provide', 'centralized,', 'easy-to-use', 'tools', 'used', 'to', 'access', 'it,', 'consult', 'on', 'data', 'analytics,', 'and', 'help', 'generate', 'insights', 'that', 'enable', 'faster', 'data-driven', 'business', 'decisions.', 'RESPONSIBILITIES', 'INCLUDE:', 'Data', 'Access', 'Request', 'Process', 'Analyze', 'requests',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 'Framework', 'Ensure', 'data', 'follows', 'naming',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 '(Analyst)', 'Review', 'and', 'validate', 'data', 'quality', 'rules', 'against', 'documented', 'business', 'logic', '(Data', 'Quality)', 'Validate', 'Data', 'Quality', 'is', 'accurately', 'reflected', 'in', 'visualization/analytics', 'tools', '(Data', 'Quality', 'Dashboard)', 'Project', 'Support', 'Recommend', 'new', 'functionality/best', 'practices', 'to', 'support', 'project', 'requirements', 'for', 'Data', 'Steward', 'review/consideration', 'Assist', 'Data', 'Steward', 'in', 'review', 'of', 'Data', 'Design', 'Document', 'Represent', 'in', 'project', 'working', 'meetings', 'as', 'an', 'augmentation', 'of', 'Data', 'Stewards', 'staff', 'Aide', 'in', 'drafting', 'communication', 'in', 'support', 'of', 'project', 'deliverables', 'and', 'timelines', 'Assist', 'in',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 'veracity', '(trustworthiness)', 'of', 'data', 'by', 'suggesting', 'opportunities', 'for', 'improvement', 'Promote', 'the', 'value', 'of', 'data', 'by', 'suggesting,', 'creating,', 'and', 'supporting', 'innovation',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'REQUIRED', 'SKILLS/EXPERIENCE:', '••', '5+', 'years', 'facilitating', 'Data', 'Analysis,', 'Data', 'Quality', 'Mgmt,', 'Data', 'Governance', 'focused', 'on', 'Data', 'stewardship', 'and', 'Data', 'Assets', '••', 'Experience', 'refining', 'and', 'eliciting', 'use', 'cases', 'from', 'the', 'requester', 'to', 'identify', 'data', 'products', 'requests.', '••', 'Experience', 'using', 'various', 'tools', '&amp;', 'technology', 'that', 'helps', 'manage/access', 'Data', 'Assets', 'with', 'in', 'the', 'Metadata', 'Management', 'system.', '••', 'Experience', 'using', 'best', 'practices,', 'setting', 'up', 'different', 'business', 'groups,', 'data', 'ownership,', 'and', 'stewardship', 'workflow', 'processes.', '••', 'Experience', 'eliciting', 'business', 'concept', '&amp;', 'business', 'requirements,', 'translating', 'them', 'into', 'technical', 'deliverables.', '••', 'Experience', 'analyzing,', 'organizing', 'and', 'integrating', 'large', 'amounts', 'of', 'complex', 'data', 'into', 'clear', 'and', 'concise', 'presentations', 'and', 'status', 'reports', '••', 'MUST', 'have', 'EXCELLENT', 'communication', 'skills,', 'as', 'they', 'will', 'interact', 'with', 'functional', 'teams', 'and', 'internal', 'clients', 'Experience', 'creating/maintaining', 'metadata/data', 'dictionary/data', 'descriptions', '(Meta', 'Data', 'Manager)', 'Consult', 'on', 'data', 'analytics,', 'generating', 'insights', 'to', 'enable', 'faster', 'data-driven', 'business', 'decisions.', 'Experience', 'presenting', 'fact-based', 'recommendations', 'in', 'a', 'clear,', 'logical,', 'and', 'concise', 'way;', '“tell', 'a', 'story”', 'with', 'data', 'Critical', 'thinking', 'and', 'conceptual', 'problem-solving', 'abilities', 'with', 'a', 'strong', 'attention', 'to', 'detail', 'Ability', 'to', 'develop', 'and', 'manage', 'cross-functional', 'relationships', 'Proficient', 'with', 'Microsoft', 'Office', 'Suite', '(Outlook,', 'Excel,', 'etc)', 'Must', 'have', 'a', 'stable', 'work', 'history,', 'working', 'in', 'a', 'similar', 'role', 'Excellent', 'oral', 'and', 'written', 'communication', 'skills', 'Education:', 'Bachelors', 'Degree', 'DESIRED:', 'Experience', 'working', 'with', 'mainframes', 'Calance', 'Consultant', 'Benefits', 'Offerings:', 'H1', 'Transfers/Green', 'Card', 'processing', 'offered', '(NO', 'C2C)', 'EPO/PPO', 'Medical', 'Plan', '(Cigna)', 'HMO/PPO', 'Dental', 'programs', '(Cigna)', '-', 'Vision', '-', 'VSP', '(Vision', 'Plan', 'Summary)', '401K', 'VOYA', 'Retirement', 'vesting', 'program']</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</si>
  <si>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</si>
  <si>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['Are', 'you', 'a', 'specialist', 'in', 'Market', 'Data', 'suppliers,', 'products', 'and', 'exchanges?', 'Join', 'the', 'Macquarie', 'Market', 'Data', 'team', 'who', 'is', 'responsible', 'for', 'the', 'end-to-end', 'procurement', 'and', 'management', 'of', 'Market', 'Data', 'across', 'Macquarie.', 'Based', 'in', 'London/NY/Houston,', 'you', 'will', 'be', 'part', 'of', 'our', 'global', 'Market', 'Data', 'team', 'of', 'which', 'the', 'Business', 'Analysts', 'are', 'the', 'supplier', 'managers', 'for', 'all', 'market', 'data', 'services.', 'In', 'this', 'role', 'you', 'will', 'be', 'responsible', 'for', 'the', 'sourcing', 'of', 'Market', 'Data,', 'contract', 'negotiation,', 'and', 'execution', 'on', 'renewals', 'and', 'new', 'contracts,', 'while', 'adhering', 'to', 'license', 'terms.', 'Furthermore,', 'you', 'will', 'work', 'closely', 'with', 'our', 'internal', 'stakeholders', 'and', 'manage', 'our', 'external', 'suppliers', 'and', 'provide', 'analysis', 'and', 'guidance', 'on', 'Market', 'Data', 'where', 'required.', 'To', 'be', 'successful', 'in', 'this', 'role', 'you', 'will', 'have', 'product', 'knowledge', 'across', 'all', 'asset', 'classes,', 'with', 'the', 'ability', 'to', 'interpret', 'and', 'define', 'our', 'business', 'requirements.', 'Good', 'analytical', 'and', 'reporting', 'skills', 'together', 'with', 'excellent', 'interpersonal', 'skills', 'to', 'form', 'strong', 'internal', 'relationships.', 'The', 'previous/current', 'use', 'of', 'FIT’s', 'inventory', 'database', 'and', 'recent,', 'relevant', 'market', 'data', 'supplier', 'management', 'experience', 'are', 'key', 'for', 'this', 'role.', 'If', 'you', 'have', 'the', 'Market', 'Data', 'supplier', 'management', 'experience', 'we', 'require', 'and', 'you', 'are', 'looking', 'for', 'a', 'new', 'challenge', '!', 'About', 'the', 'Corporate', 'Operations', 'Group', 'The', 'Corporate', 'Operations', 'Group', 'brings', 'together', 'specialist', 'support', 'services', 'in', 'Digital', 'Transformation', '&amp;', 'Data,', 'Technology,', 'Market', 'Operations,', 'Human', 'Resources,', 'Business', 'Services,', 'Business', 'Improvement', '&amp;', 'Strategy,', 'and', 'the', 'Macquarie', 'Group', 'Foundation.', 'Our', 'commitment', 'to', 'Diversity', 'and', 'Inclusion', 'The', 'diversity', 'of', 'our', 'people', 'is', 'one', 'of', 'our', 'greatest', 'strengths,', 'and', 'an', 'inclusive', 'workplace', 'enables', 'us', 'to', 'embrace', 'that', 'diversity', 'to', 'deliver', 'more', 'innovative', 'and', 'sustainable', 'solutions', 'for', 'our', 'people,', 'clients,', 'shareholders', 'and', 'communities.', 'At', 'Macquarie,', "you'll", 'be', 'encouraged', 'to', 'be', 'yourself', 'and', 'supported', 'to', 'perform', 'at', 'your', 'best.', 'If', "you're", 'inspired', 'to', 'deliver', 'on', 'our', 'purpose', 'of', '‘empowering', 'people', 'to', 'innovate', 'and', 'invest', 'for', 'a', 'better', 'future’,', 'we', 'want', 'you', 'on', 'our', 'team.', 'If', 'you', 'need', 'adjustments', 'made', 'to', 'the', 'recruitment', 'process,', 'please', 'reach', 'out', 'to', 'your', 'recruiter.', 'As', 'an', 'inclusive', 'employer,', 'Macquarie', 'does', 'not', 'discriminate', 'on', 'the', 'grounds', 'of', 'age,', 'disability,', 'sex,', 'sexual', 'orientation,', 'gender', 'identity', 'or', 'expression,', 'marriage,', 'civil', 'partnership,', 'pregnancy,', 'maternity,', 'race', '(including', 'colour', 'and', 'ethnic', 'or', 'national', 'origins),', 'religion', 'or', 'belief.', 'Joining', 'Macquarie', 'means', 'you’ll', 'be', 'able', 'to', 'work', 'in', 'a', 'way', 'that', 'suits', 'you', 'best.', 'With', 'the', 'right', 'technology,', 'support', 'and', 'resources,', 'our', 'people', 'can', 'work', 'in', 'a', 'range', 'of', 'flexible', 'ways.', 'Talk', 'to', 'us', 'about', 'what', 'working', 'arrangements', 'would', 'help', 'you', 'thrive.', 'About', 'Macquarie', 'A', 'career', 'at', 'Macquarie', 'means', 'you’ll', 'have', 'the', 'opportunity', 'to', 'develop', 'and', 'utilise', 'new', 'skills,', 'explore', 'interesting', 'fields', 'and', 'do', 'challenging', 'work', 'that', 'will', 'impact', 'the', 'lives', 'of', 'people', 'around', 'the', 'world—whether', 'it’s', 'accelerating', 'the', 'green', 'energy', 'transition,', 'helping', 'sustain', 'global', 'food', 'supplies,', 'financing', 'social', 'housing', 'projects', 'or', 'investing', 'in', 'essential', 'infrastructure.', 'At', 'Macquarie,', 'we’re', 'empowering', 'people', 'to', 'innovate', 'and', 'invest', 'for', 'a', 'better', 'future.', 'Our', 'size', 'and', 'international', 'presence', 'means', 'your', 'work', 'can', 'take', 'you', 'anywhere—across', 'business', 'groups,', 'disciplines,', 'sectors', 'and', 'borders.', 'With', '16,300+', 'employees', 'and', 'offices', 'in', '31', 'markets', 'around', 'the', 'world,', 'we’re', 'a', 'truly', 'global', 'organisation.', 'You’ll', 'be', 'supported', 'by', 'a', 'diverse', 'team', 'where', 'the', 'unique', 'perspectives,', 'ideas', 'and', 'experiences', 'that', 'all', 'of', 'our', 'people', 'bring', 'are', 'valued.', 'You’ll', 'be', 'empowered', 'to', 'address', 'unmet', 'needs', 'in', 'our', 'communities', 'whilst', 'advising', 'and', 'investing', 'alongside', 'our', 'clients', 'and', 'partners.', 'Working', 'with', 'us,', 'you’ll', 'have', 'the', 'opportunity', 'to', 'make', 'a', 'difference.', 'Macquarie', 'is', 'a', 'global', 'financial', 'group', 'providing', 'clients', 'with', 'asset', 'management,', 'retail', 'and', 'business', 'banking,', 'wealth', 'management,', 'leasing', 'and', 'asset', 'financing,', 'market', 'access,', 'commodity', 'trading,', 'renewables', 'development,', 'investment', 'banking', 'and', 'principal', 'investment.', 'Job', 'no:', 'COG-956140', 'Work', 'type:', 'Fixed', 'term,', 'Independent', 'contractor/consultant', 'Location:', 'Houston,', 'New', 'York,', 'London', 'Category:', 'Mid-senior,', 'Mid-level,', 'Procurement', 'Group:', 'Corporate', 'Operations', 'Group', 'Division:', 'Business', 'Services', 'Recruiter:', 'Tya', 'Botha', 'Opening', 'Date:', '08/2/2021']</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</si>
  <si>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</si>
  <si>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 'into',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</si>
  <si>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</si>
  <si>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 'Perform', 'descriptive', 'data', 'analysis', 'in', 'order', 'to', 'plan', 'and', 'verify', 'integration', 'targets;', 'understand', 'and', 'verify', 'data', 'characteristics', 'including', 'data', 'shape,', 'valid', 'values', 'and', 'ranges,', 'outliers,', 'overall', 'quality,', 'etc.', 'Write', 'configuration', 'scripts,', 'QC', 'and', 'metadata', 'documentation', 'for', 'BAM’s', '‘golden', 'copy’', 'data', 'service.', 'Interact', 'with', 'portfolio', 'managers,', 'analysts', 'and', 'data', 'scientists', 'from', 'across', 'the', 'firm', 'and', 'serve', 'as', 'first', 'level', 'support', 'for', 'questions.', 'Qualifications', 'and', 'Requirements', 'A', 'demonstrated', 'interest', 'in', 'data', 'and', 'data', 'wrangling.', 'Experience', 'using', 'basic', 'Python', '(numpy,', 'pandas,', 'seaborn,', 'and', 'similar).', 'Experience', 'writing', 'basic-to-intermediate', 'SQL', 'queries', 'for', 'data', 'analysis.', 'Familiarity', 'with', 'data', 'from', 'a', 'financial', 'data', 'aggregator(s)', '(e.g.', 'Refinitiv,', 'FactSet,', 'S&amp;P,', 'IHS,', 'Bloomberg)', 'a', 'big', 'plus.', 'Ability', 'to', 'take', 'ownership', 'of', 'specific', 'projects', 'and', 'work', 'without', 'extensive', 'supervision.', 'Strong', 'written', 'and', 'verbal', 'communication', 'skills.', 'Aim', 'for', 'perfection,', 'but', 'be', 'humble', 'enough', 'to', 'know', 'when', 'it’s', 'time', 'to', 'ask', 'for', 'help.']</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</si>
  <si>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</si>
  <si>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'Discipline:', 'Computer', 'Science,', 'Information', 'Systems,', 'Mathematics', 'or', 'equivalent', 'In', 'addition', 'to', 'the', 'above:', 'Minimum', '3', 'years', 'of', 'experience', 'in', 'Data', 'Analytics,', 'Data', 'Warehousing,', 'and', 'Date', 'Science', 'is', 'required', 'Experience/knowledge', 'supporting', 'BI', 'Platforms', 'like', 'Cognos', 'BI,', 'Business', 'Objects', 'etc.', 'is', 'required', 'Proficiency', 'in', 'writing', 'SQL', 'Queries', 'is', 'required.', 'Skills', 'and', 'Experience:',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'Responsibilities:',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</si>
  <si>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</si>
  <si>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 'We', 'call', 'on', 'this', 'person', 'to', 'maintain', 'clear', 'and', 'readable', 'documentation', 'for', 'how', 'the', 'system', 'works', 'and', 'guide', 'staff', 'through', 'particularly', 'thorny', 'technical', 'issues', 'via', 'remote', 'desktop', 'support.', 'This', 'individual', 'also', '“owns”', 'all', 'documentation', 'related', 'to', 'data', 'reporting,', 'so', 'we', 'need', 'someone', 'who', 'is', 'comfortable', 'leading', 'discovery', 'meetings', 'with', 'technical', 'resources', 'as', 'well', 'as', 'nontechnical', 'staff', 'about', 'their', 'reporting', 'needs,', 'and', 'translating', '“in', 'the', 'weeds”', 'nuances', 'about', 'data', 'into', 'plainspoken', 'English', 'a', 'C-Suite', 'employee', 'can', 'understand.', 'You', 'will', 'work', 'closely', 'with', 'individuals', 'with', 'varying', 'technical', 'abilities,', 'which', 'can', 'sometimes', 'translate', 'into', 'difficulty', 'expressing', 'or', 'determining', 'their', 'reporting', 'requirements.', 'The', 'individual', 'who', 'fills', 'this', 'position', 'must', 'be', 'able', 'to', 'help', 'coach', 'staff', 'to', 'develop', 'reporting', 'requirements,', 'communicate', 'complicated', 'details', 'about', 'those', 'reports', 'to', 'technical', 'staff,', 'and', 'test', 'whether', 'technical', 'staff', 'meet', 'those', 'requirements.', 'Beyond', 'the', 'agency’s', 'EHR,', 'Credible,', 'this', 'position', 'regularly', 'interacts', 'and', 'occasionally', 'administrates', 'Atlassian’s', 'Confluence', 'and', 'Jira', 'Service', 'Desk', 'in', 'collaboration', 'with', 'an', 'external', 'vendor.', 'This', 'position', 'is', 'primarily', 'remote,', 'both', 'now', 'and', 'post-pandemic,', 'however', 'in', 'the', 'next', '6-9', 'months', 'we', 'anticipate', 'requiring', 'your', 'presence', 'on-site', 'no', 'more', 'than', 'once', 'a', 'week.', 'Headquarters', 'is', '7520', 'State', 'Road,', 'Philadelphia.', 'Essential', 'Interpersonal', 'Skills', 'Must', 'have', 'excellent', 'communications', 'skills', 'and', 'able', 'to', 'work', 'with', 'people', 'of', 'all', 'technical', 'skill', 'levels', 'in', 'a', 'compassionate', 'manner', 'Self-motivated', 'to', 'learn', 'new', 'skills/software', 'or', 'with', 'minimal', 'guidance.', 'Not', 'afraid', 'to', 'try', 'new', 'tasks', 'to', 'determine', 'if', 'procedures/processes', 'are', 'a', 'good', 'fit', 'for', 'the', 'systems', 'used', 'Ability', 'to', 'train', 'staff', 'on', 'aspects', 'of', 'that', 'software,', 'in', 'person,', 'remote,', 'and', 'via', 'prerecorded', 'training', 'videos.', 'Previous', 'experience', 'with', 'testing', 'systems', 'for', 'quality', 'assurance', 'and', 'documenting', 'those', 'results', 'Able', 'to', 'find', 'the', 'humor', 'in', 'the', 'work', 'and', 'have', 'fun', 'with', 'it', 'Want', 'your', 'work', 'to', 'improve', 'lives', 'in', 'our', 'community.', 'Essential', 'Technical', 'Skills', 'Must', 'be', 'familiar', 'with', 'and', 'have', 'working', 'knowledge', 'of', 'Oracle', 'SQL', 'and', 'PL/SQL,', 'and', 'strong', 'understanding', 'of', 'data', 'design,', 'architecture,', 'relational', 'databases,', 'and', 'data', 'modeling.', 'Strong', 'familiarity', 'with', 'large', 'datasets.', 'You', 'must', 'be', 'comfortable', 'working', 'with', 'spreadsheets', 'and', 'manipulating', 'raw', 'data', 'into', 'meaningful', 'information', 'for', 'end-users', 'including', 'translating', 'data', 'for', 'SQL', 'report', 'developer.', 'You', 'should', 'feel', 'confident', 'that,', 'if', 'given', 'the', 'right', 'raw', 'data', 'in', 'a', 'spreadsheet,', 'you', 'can', 'answer', 'any', 'question', 'someone', 'might', 'have', 'about', 'that', 'data.', 'Ability', 'to', 'build', 'reports', 'given', 'the', 'proper', 'supports', 'Experience', 'using', 'and', 'configuring', 'Atlassian’s', 'Jira', 'and', 'Confluence,', 'including', 'customizing', 'Jira', 'ticket', 'types,', 'workflows,', 'and', 'basic', 'reporting.', 'Provide', 'occasional', 'desktop', 'support,', 'either', 'remote', 'or', 'in', 'person.', 'In', 'the', 'past', 'you', 'might', 'have', 'used', 'TeamViewer,', 'VNC,', 'GoToMyPC,', 'or', 'some', 'other', 'PC', 'troubleshooting', 'tool.', 'Project', 'management', 'experience,', 'working', 'with', 'stakeholders', 'to', 'document', 'system', 'requirements,', 'helping', 'to', 'keep', 'technical', 'resources', 'on', 'track,', 'and', 'testing', 'what', 'those', 'technical', 'resources', 'build', 'to', 'ensure', 'it', 'meets', 'the', 'requirements.', 'Have', 'an', 'understanding', 'of', 'SQL,', 'and', 'some', 'exposure', 'to', 'SQL', 'functions', 'like', 'MAX(),', 'CASE/WHEN,', 'and', 'DATEDIFF().', 'Have', 'built', 'reports', 'using', 'a', 'tool', 'like', 'Tableau,', 'Crystal', 'Reports', 'PowerBI,', 'or', 'even', 'Microsoft', 'Access.', 'We', 'use', 'YellowFin,', 'and', 'we’ll', 'provide', 'you', 'with', 'training,', 'if', 'necessary', 'Education', '&amp;', 'Experience', 'This', 'position', 'requires', 'a', 'Bachelor’s', 'degree', 'in', 'an', 'information-', 'or', 'technology-related', 'subject,', 'and', 'at', 'least', '4', 'years', 'of', 'experience', 'working', 'in', 'an', 'information', 'technology', 'environment.', 'NET', 'CENTERS', 'IS', 'AN', 'EQUAL', 'OPPORTUNITY', 'EMPLOYER', 'Posting', 'Number:', '6663', 'Open', 'Date:', '02/12/2021', 'Location:', '499', 'N', '5TH', 'ST', '499', 'N.', '5th', 'St', 'Philadelphia,', 'PA', '19123', 'Position:', 'System', 'and', 'Data', 'Analyst']</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</si>
  <si>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</si>
  <si>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 'Work', 'with', 'software', 'development', 'teams', 'to', 'manage', 'ongoing', 'software', 'projects', 'Work', 'with', 'data', 'vendors', 'and', 'support', 'data', 'integrations', 'Generate', 'lists', 'and', 'run', 'reports', 'for', 'our', 'Investment', 'Team', 'Engage', 'in', 'daily', 'data', 'clean-up', 'Work', 'to', 'ensure', 'data', 'quality', 'across', 'various', 'data', 'sources', 'Conduct', 'quality', 'assurance', 'and', 'performance', 'testing', 'Data', 'Analyst', 'Qualifications:', 'Strong', '"customer', 'service"', 'mentality;', 'happy', 'to', 'be', '"of', 'service"', 'to', 'other', 'team', 'members', 'at', 'Stripes', 'Must', 'have', 'strong', 'Microsoft', 'Excel', 'and', 'Office', 'technical', 'skills', '–', 'Salesforce/other', 'CRM', 'exp.', 'preferred', 'Proven', 'experience', 'in', 'project', 'management', 'Prefer', '2-3', 'years', 'of', 'solid', 'research/database', 'experience', 'in', 'any', 'industry', 'Intimate', 'familiarity', 'with', 'Salesforce', 'or', 'other', 'CRM', 'Have', 'experience', 'with', 'integration', 'of', '3rd', 'party', 'software', 'APIs', 'Provide', 'administrative', 'and', 'project', 'work', 'as', 'needed', 'by', 'Sales', 'and/or', 'other', 'teams', 'Must', 'have', 'interest', 'in', 'entrepreneurship', 'and', 'private', 'equity/venture', 'capital', 'Need', 'problem', 'solvers,', 'strong', 'attention', 'to', 'detail,', 'professional', 'and', 'sharp', 'Must', 'have', 'ability', 'to', 'adapt', 'quickly', 'to', 'changing', 'priorities', 'Ability', 'to', 'prioritize', 'multiple', 'projects', 'and', 'meet', 'deadlines', 'Ability', 'to', 'learn', 'new', 'systems', 'quickly', 'Working', 'with', 'multiple', 'different', 'stakeholders', 'and', 'align', 'on', 'objectives', 'and', 'deliverables', 'Laid', 'back/down', 'to', 'earth', 'environment', '–', 'need', 'someone', 'w/', 'positive', 'attitude', 'but', 'not', 'afraid', 'to', 'roll-up', 'their', 'sleeves!', 'Candidate', 'applications', 'will', 'be', 'reviewed', 'on', 'a', 'rolling', 'basis.', 'For', 'more', 'information,', 'please', 'visit', 'www.stripes.co.']</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</si>
  <si>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</si>
  <si>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 'Prepares', 'cost-benefit', 'analyses', 'of', 'alternative', 'approaches.', 'Reviews', 'and', 'verifies', 'data', 'and', 'reports', 'for', 'accuracy', 'and', 'evaluates', 'errors', 'in', 'data', 'results', 'and', 'data', 'reports.', 'Assists', 'in', 'assessing', 'risks,', 'benefits', 'and', 'consideration', 'of', 'alternatives.', 'Participates', 'in', 'documenting', 'data,', 'ideas,', 'players,', 'stakeholders,', 'and', 'processes.', 'Differentiates', 'between', 'assumptions,', 'perspectives,', 'and', 'historical', 'frameworks.', 'Recognizes,', 'clarifies,', 'and', 'prioritizes', 'concerns.', 'Identifies', 'issues', 'and', 'communicates', 'with', 'decision', 'makers', 'when', 'a', 'decision', 'needs', 'to', 'be', 'made', 'and', 'analyzes', 'and', 'discusses', 'alternatives.', 'Contributes', 'to', 'documents', 'on', 'the', 'results', 'of', 'the', 'analyzed', 'data.', 'Predicts', 'trends', 'based', 'on', 'patterns', 'found', 'in', 'data', 'reports.', 'Describes', 'alternative', 'data-gathering', 'techniques', 'and', 'collaborates', 'in', 'the', 'selection', 'and', 'implementation', 'of', 'analysis', 'tools', 'and', 'methodologies.', 'Requirements', 'TS/SCI', 'Polygraph', 'Clearance', 'Candidate', 'must', 'have', 'a', 'Bachelor’s', 'degree', 'and', '5', 'years', 'of', 'experience.', 'ITIL', 'v3', 'Foundations', 'Certification', 'Preferred', 'one', 'or', 'more', 'ITIL', 'Intermediate', 'Certificate', '(Continual', 'Service', 'Improvement;', 'Planning,', 'Protection,', 'and', 'Optimization)', 'CenCore,', 'LLC', 'is', 'an', 'equal', 'opportunity', 'employer', 'and', 'offers', 'a', 'professional', 'work', 'environment', 'designed', 'to', 'enhance', 'your', 'personal', 'career', 'growth.', 'Job', 'ID:', '613520']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</si>
  <si>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</si>
  <si>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'started.Facebook', 'is', 'seeking', 'a', 'Data', 'Analyst', 'to', 'join', 'the', 'Product', 'Support', 'Operations', 'team.', 'Our', 'team', 'works', 'directly', 'with', 'Product,', 'Engineering,', 'and', 'other', 'Data', 'Teams', 'to', 'ensure', 'the', 'products', 'we', 'release', 'to', 'our', 'community', 'are', 'delightful', 'and', 'high', 'quality', 'to', 'use.', 'In', 'this', 'role,', 'you', 'will', 'work', 'collaboratively', 'to', 'develop', 'and', 'use', 'scaled', 'tools', 'to', 'understand', 'user', 'experience', 'themes,', 'prioritize', 'issues,', 'and', 'communicate', 'key', 'takeaways', 'to', 'Business', 'Partners,', 'Product', 'and', 'Engineering', 'Managers', 'to', 'shape', 'product', 'and', 'business', 'direction.', 'Quantify', 'and', 'approach', 'solving', 'problems', 'through', 'data-driven', 'methodology.', 'Analyze', 'data', 'to', 'identify', 'trends', 'to', 'drive', 'scalable', 'solutions.', 'Project', 'manage', 'and', 'prioritize', 'work', 'based', 'on', 'urgency,', 'complexity,', 'and', 'drive', 'deliverables.', 'Solve', 'analytics', 'problems', 'and', 'build', 'data', 'infrastructure', 'and', 'reporting', 'that', 'equips', 'the', 'organization.', 'Apply', 'quantitative', 'expertise', 'to', 'plan', 'and', 'prioritize', 'quality', 'improvement', 'opportunities.', 'Cultivate', 'relationships', 'and', 'collaborate', 'with', 'cross-functional', 'partners', 'to', 'shape,', 'support,', 'and', 'execute', 'product', 'goals.', 'Identify', 'and', 'share', 'insights', 'and', 'learnings', 'to', 'develop', 'scalable', 'solutions.', 'Drive', 'product', 'and', 'business', 'decisions', 'to', 'align', 'with', 'higher', 'company', 'initiatives.', 'Manage', 'complex', 'cross-functional', 'data', 'and', 'metrics', 'projects', 'and', 'programs', 'in', 'a', 'matrix', 'organization', 'covering', 'a', 'range', 'of', 'areas.', 'Develop', 'and', 'manage', 'end-to-end', 'data', 'and', 'metric', 'project', 'plans', 'and', 'ensure', 'on-time', 'delivery.', 'Interface', 'with', 'Engineering', 'and', 'business', 'owners', 'for', 'project', 'requirements', 'and', 'scope.', '(Colorado', 'only*)', 'Minimum', 'salary', 'of', '$135,000/year', '+', 'bonus', '+', 'equity', '+', 'benefits', '*Note:', 'Disclosure', 'as', 'required', 'by', 'sb19-085(8-5-20)']</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</si>
  <si>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</si>
  <si>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'Education', "Bachelor's", 'Degree', 'Experience', 'Two', 'years', 'of', 'related', 'experience.', 'Requires', 'working', 'knowledge', 'of', 'specialized', 'practices,', 'equipment,', 'and', 'procedures.', 'Licenses', '&amp;', 'Certifications', 'NONE', 'REQUIRED', 'Qualifications', 'Ability', 'to', 'apply', 'core', 'mathematical', 'concepts', 'and', 'competencies', 'to', 'develop', 'reports,', 'forecasts,', 'dashboards,', 'and', 'solutions', 'to', 'business', 'problems.', 'Demonstrated', 'experience', 'working', 'and', 'collaborating', 'in', 'a', 'team', 'environment', 'with', 'supervision,', 'and', 'following', 'predetermined', 'guidelines.', 'Demonstrated', 'knowledge', 'of', 'hospital', 'operations,', 'patient', 'management,', 'the', 'interrelationship', 'of', 'systems', 'and', 'how', 'technology', 'enables', 'business', 'processes', 'is', 'preferred.', 'Evidence', 'of', 'problem-solving', 'skills', 'and', 'ability', 'to', 'comprehend', 'database', 'methodology.', 'Experience', 'analyzing', 'business', 'processes', 'from', 'a', 'business', 'intelligence', 'perspective', 'and', 'knowledge', 'of', 'how', 'to', 'use', 'validated', 'and', 'timely', 'data', 'to', 'construct', 'update', 'key', 'metrics.', 'Experience', 'with', 'Data', 'Warehousing', 'and', 'data', 'repositories', 'is', 'preferred.', 'Knowledge', 'of', 'Business', 'Intelligence', 'Tools', '(e.g.', 'MS', 'Power', 'BI,', 'Tableau,...', ')', 'highly', 'preferred.', 'Minimum', 'of', '2', 'years', 'experience', 'in', 'supporting', 'a', 'business', 'intelligence', 'reporting', 'solution.', 'Minimum', 'of', '2', 'years', 'experience', 'supporting', 'reporting', 'requests', 'utilizing', 'SQL', 'query', 'language', 'is', 'required.', 'SQL', 'skills', 'required', '.']</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</si>
  <si>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</si>
  <si>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'Provide', 'SharePoint', 'site', 'collection', 'administrator', 'duties', 'across', 'multiple', 'networks', 'and', 'security', 'enclaves', 'Knowledge', 'Management', 'activities', 'Provide', 'training', 'and', 'customer', 'service', 'support', 'to', 'over', '300', 'garrison', 'based', 'and', 'globally', 'deployed', 'units', 'Manage', 'and', 'process', 'intel', 'data', 'associated', 'with', 'the', 'respective', 'systems', 'Produce', 'usage', 'and', 'process', 'metrics', 'specific', 'to', 'the', 'requesting', 'organization(s)', 'Process', 'improvement', 'Documentation', 'to', 'include', 'quick', 'reference/admin', 'guides/training', 'manuals', 'Up', 'to', '10%', 'travel', 'may', 'be', 'required', 'Other', 'duties', 'as', 'required', 'Mandatory', 'Skills', 'Requirements:', 'TS/SCI', 'clearance', 'in', 'JPAS', 'without', 'exceptions', 'or', 'flags', 'SharePoint', 'site', 'collection', 'administration', 'Requirements', 'collection', 'Proficient', 'with', 'Excel', '(formulas,', 'pivot', 'tables,', 'charts)', 'Experience', 'conducting', 'data', 'analytics,', 'developing', 'visualizations,', 'and', 'producing', 'reports', 'Experience', 'providing', 'user', 'training', 'and', 'developing', 'training', 'materials', 'Excellent', 'communication', 'skills', 'Self-starter/team', 'player/willing', 'to', 'learn', 'Other', 'Skills', 'Preferred:', 'Prior', 'USMC', 'data', 'analyst', 'experience.', 'Physical', 'requirements:',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</si>
  <si>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
Test software code, coordinates testing with multiple users, compiles and analyzes test results, makes
corrections and improvements as necessary to tune programs for optimum performance, for the purpose of
ensuring proper system utility and advancing program functioning.
Organize and facilitate client problem-solving sessions to better understand user preferences for product
development and software functionality
Help define and report back on key performance indicators in order to drive product development
Improves client references by writing and maintaining documentation
Improves practical software application by recommending methods and techniques for overall system
performance
Support EDULOG’s proprietary routing and planning school bus delivery system software used by School Districts
primarily in the US and Canada
Attends to customer quality improvement needs.
Offers courteous and responsive customer service.
Continuous learning and awareness of technology changes affecting company products.
Smarter Transportation.
Education Logistics, Inc. | 3000 Palmer Street | Missoula, MT 59808 | www.edulog.com
Education Logistics, Inc. is an equal opportunity employer.
Contributes to team project outcomes and overall collaboration with co-workers.
EDUCATION REQUIREMENTS &amp; QUALIFICATIONS
1+ years of previous technical application support experience
6 months related data analysis and software trouble-shooting experience
Courteous, responsive and articulate verbal and written communication skills
Technical program &amp; project analysis skills
Transportation industry experience preferred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</si>
  <si>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['DATA', 'ANALYST', 'I,', 'II,', 'or', 'III', 'WHY', 'WORK', 'WITH', 'EDULOG?', 'Work', 'with', 'talented,', 'interesting', 'and', 'fun', 'co-workers', 'in', 'a', 'growing', 'and', 'dynamic', 'company!', 'EDULOG', 'offers', 'exciting', 'opportunities', 'to', 'enhance', 'your', 'career', 'in', 'a', 'custom', 'software', 'company.', 'You', 'will', 'join', 'teams', 'that', 'improve', 'student', 'transportation', 'systems', 'across', 'the', 'U.S.', 'and', 'internationally,', 'most', 'specifically', 'by', 'partnering', 'with', 'new', 'and', 'long-term', 'customers', 'whose', 'relationships', 'are', 'key', 'to', 'EDULOG’s', 'success.', 'If', 'you', 'are', 'looking', 'for', 'a', 'dynamic', 'company', 'in', 'which', 'to', 'expand', 'your', 'knowledge', 'and', 'experience', 'professional', 'growth,', 'consider', 'EDULOG', 'for', 'a', 'collaborative', 'atmosphere', 'where', 'quality', 'customer', 'attention', 'and', 'your', 'efforts', 'are', 'appreciated.', 'SUMMARY', '&amp;', 'OBJECTIVE', 'Specialty', 'Services', 'team', 'staff', 'are', 'responsible', 'for', 'advanced', 'aspects', 'of', 'application', 'analysis,', 'support,', 'triage', 'and', 'product', 'functions.', 'Team', 'members', 'develop', 'creative', 'and', 'effective', 'ways', 'of', 'addressing', 'customer', 'concerns,', 'in', 'order', 'to', 'maintain', 'a', 'high', 'level', 'of', 'customer', 'satisfaction.', 'The', 'person', 'in', 'this', 'position', 'is', 'responsible', 'for', 'analyzing,', 'defining', 'and', 'proposing', 'client', 'software', 'problem', 'fixes.', 'Efforts', 'are', 'focused', 'on', 'advanced', 'software', 'features', '-', 'developing', 'software', 'enhancements,', 'improving', 'existing', 'software,', 'developing', 'new', 'modules,', 'and', 'adding', 'functions', 'in', 'collaboration', 'with', 'school', 'districts,', 'end-', 'users', 'and', 'project', 'managers.', 'This', 'person', 'reports', 'to', 'company', 'headquarters’', 'Specialty', 'Services', 'Manager', 'and', '/', 'or', 'AVP', 'of', 'Client', 'Services.', 'PRIMARY', 'FUNCTIONS\uf0b7', 'Test', 'software', 'code,', 'coordinates', 'testing', 'with', 'multiple', 'users,', 'compiles', 'and', 'analyzes', 'test', 'results,', 'makes', 'corrections', 'and', 'improvements', 'as', 'necessary', 'to', 'tune', 'programs', 'for', 'optimum', 'performance,', 'for', 'the', 'purpose', 'of', 'ensuring', 'proper', 'system', 'utility', 'and', 'advancing', 'program', 'functioning.\uf0b7', 'Organize', 'and', 'facilitate', 'client', 'problem-solving', 'sessions', 'to', 'better', 'understand', 'user', 'preferences', 'for', 'product', 'development', 'and', 'software', 'functionality\uf0b7', 'Help', 'define', 'and', 'report', 'back', 'on', 'key', 'performance', 'indicators', 'in', 'order', 'to', 'drive', 'product', 'development\uf0b7', 'Improves', 'client', 'references', 'by', 'writing', 'and', 'maintaining', 'documentation\uf0b7', 'Improves', 'practical', 'software', 'application', 'by', 'recommending', 'methods', 'and', 'techniques', 'for', 'overall', 'system', 'performance\uf0b7', 'Support', 'EDULOG’s', 'proprietary', 'routing', 'and', 'planning', 'school', 'bus', 'delivery', 'system', 'software', 'used', 'by', 'School', 'Districts', 'primarily', 'in', 'the', 'US', 'and', 'Canada\uf0b7', 'Attends', 'to', 'customer', 'quality', 'improvement', 'needs.\uf0b7', 'Offers', 'courteous', 'and', 'responsive', 'customer', 'service.\uf0b7', 'Continuous', 'learning', 'and', 'awareness', 'of', 'technology', 'changes', 'affecting', 'company', 'products.', 'Smarter', 'Transportation.', 'Education', 'Logistics,', 'Inc.', '|', '3000', 'Palmer', 'Street', '|', 'Missoula,', 'MT', '59808', '|', 'www.edulog.com', 'Education', 'Logistics,', 'Inc.', 'is', 'an', 'equal', 'opportunity', 'employer.\uf0b7', 'Contributes', 'to', 'team', 'project', 'outcomes', 'and', 'overall', 'collaboration', 'with', 'co-workers.', 'EDUCATION', 'REQUIREMENTS', '&amp;', 'QUALIFICATIONS\uf0b7', '1+', 'years', 'of', 'previous', 'technical', 'application', 'support', 'experience\uf0b7', '6', 'months', 'related', 'data', 'analysis', 'and', 'software', 'trouble-shooting', 'experience\uf0b7', 'Courteous,', 'responsive', 'and', 'articulate', 'verbal', 'and', 'written', 'communication', 'skills\uf0b7', 'Technical', 'program', '&amp;', 'project', 'analysis', 'skills\uf0b7', 'Transportation', 'industry', 'experience', 'preferred\uf0b7', 'Criminal', 'background', 'clearance', 'required', 'to', 'comply', 'with', 'school', 'district', 'contracts', 'EDULOG', 'offers', 'experienced', 'mentors', 'and', 'a', 'congenial', 'workplace', 'in', 'which', 'to', 'experience', 'professional', 'growth', 'and', 'development.', 'Join', 'us!', 'TO', 'APPLY:', 'Please', 'visit', 'our', 'website', 'at', 'https://www.edulog.com/employment/', 'to', 'complete', 'an', 'application,', 'and', 'submit', 'your', 'cover', 'letter', 'and', 'resume.', 'Smarter', 'Transportation.', 'Education', 'Logistics,', 'Inc.', '|', '3000', 'Palmer', 'Street', '|', 'Missoula,', 'MT', '59808', '|', 'www.edulog.com', 'Education', 'Logistics,', 'Inc.', 'is', 'an', 'equal', 'opportunity', 'employer.']</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</si>
  <si>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</si>
  <si>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['Be', 'a', 'part', 'of', 'the', 'nationwide', 'law', 'enforcement', 'initiative', 'that', 'removes', 'the', 'tools', 'of', 'crime', 'from', 'criminal', 'organizations,', 'depriving', 'wrongdoers', 'of', 'proceeds', 'from', 'their', 'crime', 'and', 'impacting', 'the', 'infrastructure', 'of', 'criminal', 'enterprises.', 'Focused', 'on', 'delivering', 'unsurpassed', 'services', 'in', 'support', 'of', 'law', 'enforcement', 'and', 'homeland', 'security,', 'FSA', 'Federal,', 'a', 'rapidly', 'growing', 'joint', 'venture', 'owned', 'by', 'trusted', 'solutions', 'providers', 'SAIC', 'and', 'Amentum,', 'has', 'a', 'vacancy', 'for', 'a', 'Data', 'Analyst.', 'In', 'this', 'role,', 'you', 'will', 'be', 'supporting', 'the', 'overall', 'mission', 'of', 'the', 'Federal', 'Bureau', 'of', 'Investigation', '(FBI).', 'Responsibilities', 'Receives,', 'gathers,', 'analyzes,', 'and', 'organizes', 'information', 'from', 'multiple', 'sources.', 'Ensures', 'completeness', 'of', 'received', 'information', 'and', 'reconciles', 'inconsistencies.', 'Accurately', 'enters', 'required', 'data', 'into', 'one', 'or', 'more', 'databases,', 'documents,', 'or', 'spreadsheets.', 'Establishes', 'and', 'maintains', 'physical', 'files.', 'Keeps', 'track', 'of', 'case', 'file', 'status', 'in', 'order', 'to', 'ensure', 'compliance', 'with', 'established', 'deadlines.', 'Coordinates', 'requests', 'for', 'additional', 'information', 'as', 'needed.', 'Selects', 'relevant', 'information', 'from', 'a', 'variety', 'of', 'sources', 'in', 'order', 'to', 'prepare', 'documents,', 'reports,', 'summaries,', 'and', 'replies', 'to', 'inquiries,', 'ensuring', 'accuracy', 'and', 'proper', 'format', 'of', 'the', 'information', 'provided.', 'Performs', 'word', 'processing', 'relevant', 'to', 'case.', 'Provides', 'accurate', 'and', 'timely', 'status', 'updates.', 'Performs', 'other', 'duties', 'as', 'assigned.', 'NOTE:', 'Applicants', 'with', 'an', 'Active', 'TS', 'Clearance', 'preferred', '.', 'Also,', 'this', 'position', 'is', 'administrative', 'and', 'clerical', 'in', 'nature,', 'therefore', 'applicants', 'with', 'experience', 'as', 'an', 'administrative', 'assistant', 'or', 'legal', 'assistant', 'are', 'preferred.', 'Requirements', 'High', 'School', 'diploma', 'or', 'GED,', 'Undergraduate', 'degree', 'preferred', 'Ability', 'to', 'grasp', 'and', 'understand', 'the', 'organization', 'and', 'functions', 'of', 'the', 'customer', 'Meticulous', 'data', 'entry', 'skills', 'Excellent', 'communication', 'skills;', 'oral', 'and', 'written', 'Competence', 'to', 'review,', 'interpret,', 'and', 'evaluate', 'complex', 'legal', 'and', 'non-legal', 'documents', 'Attention', 'to', 'detail', 'and', 'the', 'ability', 'to', 'read', 'and', 'follow', 'directions', 'is', 'extremely', 'important', 'Strong', 'organizational', 'and', 'prioritization', 'skills', 'Experience', 'with', 'the', 'Microsoft', 'Office', 'suite', 'of', 'applications', '(Excel,', 'PowerPoint,', 'Word)', 'and', 'other', 'common', 'software', 'applications,', 'to', 'include', 'databases,', 'intermediate', 'skills', 'preferred', 'Proven', 'commitment', 'and', 'competence', 'to', 'provide', 'excellent', 'customer', 'service;', 'positive', 'and', 'flexible', 'Ability', 'to', 'work', 'in', 'a', 'team', 'environment', 'and', 'maintain', 'a', 'professional', 'disposition', 'This', 'position', 'requires', 'U.S.', 'Citizenship', 'and', 'a', '7', '(or', '10)', 'year', 'minimum', 'background', 'investigation', 'Agency', 'Overview', 'The',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 'Forfeiture', 'Support', 'Associates', '(FSA),', 'LLC', 'is', 'proud', 'to', 'be', 'an', 'Affirmative', 'Action/Equal', 'Opportunity', 'Employer.', 'We', 'recruit,', 'employ,', 'train,', 'compensate,', 'and', 'promote', 'qualiﬁed', 'persons', 'in', 'all', 'job', 'titles', 'without', 'regard', 'to', 'age,', 'ancestry,', 'color,', 'gender,', 'HIV', 'status,', 'marital', 'status,', 'medical', 'condition,', 'national', 'origin,', 'physical', 'or', 'mental', 'disability,', 'race,', 'religion,', 'sex,', 'sexual', 'orientation', '(including', 'gender', 'expression', 'and', 'identity),', 'veteran', 'status,', 'family', 'leave', 'status', 'or', 'any', 'protected', 'group', 'status', 'as', 'deﬁned', 'by', 'applicable', 'law.']</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</si>
  <si>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</si>
  <si>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'Demonstrated', 'experience', 'applying', 'statistical', 'and/or', 'machine', 'learning', 'techniques', 'in', 'the', 'financial', 'industry', 'Strong', 'technical/programming', 'skills:', 'Python,', 'SQL,', 'kdb+/q', 'desired.', 'C++', 'and', 'JavaScript', 'are', 'nice', 'to', 'have', 'Extreme', 'attention', 'to', 'details', 'and', 'genuine', 'interest', 'in', 'gaining', 'intimacy', 'with', 'the', 'different', 'trading', 'datasets.', 'Ability', 'to', 'manipulate', 'and', 'analyze', 'complex,', 'large', 'scale,', 'high', 'dimensional', 'data', 'from', 'varying', 'sources', 'Clear', 'and', 'concise', 'written', 'and', 'verbal', 'communication', 'skills.', 'Ability', 'to', 'communicate', 'complex', 'problems', 'to', 'the', 'relevant', 'stakeholders', 'Education:', 'Masters/PhD', 'degree', '-------------------------------------------------', 'Job', 'Family', 'Group:', 'Institutional', 'Trading', '-------------------------------------------------', 'Job', 'Family:', 'Quantitative', 'Analysis',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</si>
  <si>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</si>
  <si>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['Expert', 'Data', 'Business', 'Systems', 'Analyst', 'Our', 'client', 'is', 'seeking', 'an', 'Expert', 'Data', 'Business', 'Systems', 'Analyst', 'to', 'join', 'their', 'team.', 'Qualifications', "Bachelor's", 'degree', 'in', 'Computer', 'Science,', 'Information', 'Systems,', 'Business', 'or', 'other', 'relevant', 'area.', '10+', 'years', 'of', 'data', 'and', 'analytics', 'experience', 'with', 'data', 'analysis/solution', 'development/', 'product', 'ownership.', 'Strong', 'technical', 'skillset', '(SQL,', 'Data', 'Modeling,', 'Business', 'Requirements,', 'Big', 'Data,', 'Amazon', 'Web', 'Services).', 'Business', 'process', 'acumen', 'and', 'ability', 'to', 'map', 'process', 'to', 'a', 'technology', 'analytics', 'solution.', 'Preferred', 'if', 'you', 'have:', '5+', 'years', 'of', 'experience', 'in', 'SAP', 'strongly', 'preferred.', 'Understanding', 'of', 'supply', 'chain', 'industry', 'standards', 'in', 'the', 'analytics', 'area', 'Ability', 'to', 'mentor', 'other', 'data', 'analysts,', 'BSAs.', 'Ability', 'to', 'define', 'source', 'to', 'target', 'mapping,', 'functional', 'specifications', 'and', 'other', 'documentation.', 'Practical', 'approach', 'to', 'solving', 'complex', 'problems', 'with', 'ambiguous', 'requirements.', 'Understanding', 'of', 'agile', 'principles', 'and', 'the', 'scrum', 'development', 'process.', 'Experience', 'working', 'as', 'a', 'member', 'of', 'a', 'larger', 'cross-functional', 'Agile', 'team.', 'Design', 'and', 'implement', 'features', 'in', 'collaboration', 'with', 'product', 'owners,', 'business', 'partners', 'and', 'engineers', 'using', 'Agile', '/', 'Scrum', 'methodology.', 'Excellent', 'problem-solving', 'and', 'interpersonal', 'communication', 'skills.', 'Proven', 'ability', 'to', 'deliver', 'on', 'commitments.', 'Comfortable', 'working', 'in', 'a', 'fast-paced,', 'results-oriented', 'environment.', 'Understanding', 'of', 'supply', 'chain', 'industry', 'standards', 'in', 'the', 'analytics', 'area.', 'Ability', 'to', 'mentor', 'other', 'data', 'analysts,', 'BSAs.',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 '#LI-Remote']</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</si>
  <si>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</si>
  <si>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</si>
  <si>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</si>
  <si>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['Overview:', 'Do', 'you', 'have', 'an', 'interest', 'in', 'developing', 'systems,', 'software,', 'and', 'processes', 'that', 'will', 'enhance', 'how', 'government', 'agencies', 'and', 'departments', 'work', 'together?', 'If', 'so,', 'we’d', 'like', 'to', 'speak', 'with', 'you', 'about', 'our', 'Data', 'Analyst', 'position', 'supporting', 'a', 'new', 'program/customer', 'initiative.', 'Duties', '&amp;', 'Responsibilities:', 'Work', 'with', 'stakeholders', 'throughout', 'the', 'organization', 'to', 'identify', 'opportunities', 'for', 'leveraging', 'company', 'data', 'to', 'drive', 'business', 'solutions.', 'Mine', 'and', 'analyze', 'data', 'from', 'company', 'databases', 'to', 'drive', 'optimization', 'and', 'improvement', 'of', 'product', 'development', 'and', 'business', 'strategies.', 'Assess', 'the', 'effectiveness', 'and', 'accuracy', 'of', 'new', 'data', 'sources', 'and', 'data', 'gathering', 'techniques.', 'Develop', 'custom', 'data', 'models', 'and', 'algorithms', 'to', 'apply', 'to', 'data', 'sets.', 'Use', 'predictive', 'modeling', 'to', 'increase', 'and', 'optimize', 'customer', 'experiences', 'and', 'other', 'business', 'outcomes.', 'Develop', 'company', 'A/B', 'testing', 'framework', 'and', 'test', 'model', 'quality.', 'Coordinate', 'with', 'different', 'functional', 'teams', 'to', 'implement', 'models', 'and', 'monitor', 'outcomes.', 'Develop', 'processes', 'and', 'tools', 'to', 'monitor', 'and', 'analyze', 'model', 'performance', 'and', 'data', 'accuracy.', 'Requirements:', 'Required', 'qualifications:', 'Bachelor’s', 'Degree', 'in', 'a', 'technical', 'discipline', 'or', 'equivalent.', 'Minimum', 'of', '1', 'year', 'of', 'related', 'experience.', 'Strong', 'problem-solving', 'skills', 'with', 'an', 'emphasis', 'on', 'product', 'development.', 'Experience', 'using', 'statistical', 'computer', 'languages', '(R,', 'Python,', 'SQL,', 'etc.)',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'Must', 'be', 'able', 'to', 'obtain', 'and', 'maintain', 'a', 'Public', 'Trust', 'Clearance', 'Software/Tools', 'Required:', 'Knowledge', 'and', 'experience', 'in', 'statistical', 'and', 'data', 'mining', 'techniques:', 'GLM/Regression,', 'Random', 'Forest,', 'Boosting,', 'Trees,', 'text', 'mining,', 'social', 'network', 'analysis,', 'etc.', 'Experience', 'using', 'web', 'services:', 'Redshift,', 'S3,', 'Spark,', 'etc', 'Coding', 'knowledge', 'and', 'experience', 'with', 'several', 'languages:', 'Java,', 'Python', 'Preferred', 'qualifications:', 'JavaScript', 'experience', 'is', 'a', 'plus', 'Experience', 'creating', 'and', 'using', 'advanced', 'machine', 'learning', 'algorithms', 'and', 'statistics:', 'regression,', 'simulation,', 'scenario', 'analysis,', 'modeling,', 'clustering,', 'decision', 'trees,', 'neural', 'networks,', 'etc.', 'Experience', 'with', 'distributed', 'data/computing', 'tools', 'is', 'a', 'plus:', 'Map/Reduce,', 'Hadoop,', 'Hive,', 'Spark,', 'MySQL,', 'etc.', '#LI-SR1', 'Company', 'Description:', 'We', 'are', 'a', 'trusted', 'government', 'partner', 'that', 'blends', 'deep', 'domain', 'expertise', 'with', 'advanced', 'technologies', 'to', 'help', 'our', 'customers', 'solve', 'complex', 'problems', 'that', 'improve,', 'protect,', 'and', 'save', 'lives.', 'As', 'a', 'rapidly', 'growing', 'company,', 'we', 'combine', 'entrepreneurial', 'spirit,', 'customer', 'focus,', 'and', 'an', 'outcomes-based', 'approach', 'to', 'support', 'agency', 'missions', 'in', 'health', 'IT,', 'life', 'sciences,', 'public', 'safety,', 'and', 'grants', 'management.', 'The', 'Dovel', 'Family', 'of', 'Companies', 'offers', 'employees', 'an', 'opportunity', 'to', 'advance', 'beyond', 'a', 'specific', 'role', 'or', 'contract,', 'we', 'offer', 'a', 'path', 'to', 'develop', 'an', 'enriching', 'career.', 'We', 'believe', 'in', 'empowering', 'a', 'culture', 'of', 'innovation,', 'customer', 'success,', 'and', 'employee', 'growth.', 'What', 'you’ll', 'get…', 'Time', 'Off!', 'Flexible', 'schedules', 'and', 'company', 'paid', 'holidays', 'allow', 'you', 'to', 'take', 'the', 'time', 'you', 'need.', 'Investment', 'in', 'YOU!', '401(K)', 'company', 'contributions', 'are', 'yours', 'to', 'keep', 'with', 'no', 'waiting', 'period.', 'Choices!', 'Unique', 'healthcare', 'plans', 'to', 'choose', 'from', 'with', 'options', 'like', 'fertility', 'and', 'orthodontia', 'benefits.', 'Discovery!', 'With', 'our', 'tuition', 'assistance', 'and', 'training', 'programs,', 'we', 'support', 'your', 'career', 'advancement.', 'Tax', 'Savings!', 'Enroll', 'in', 'pre-tax', 'Health', 'or', 'Dependent', 'Care', 'Flexible', 'Spending,', 'HSA', 'with', 'company', 'contributions,', 'parking,', 'and/or', 'transit', 'commuter', 'benefits.', 'Support!', 'Working', 'parents', 'and', 'busy', 'professionals', '–', 'we’ve', 'got', 'you', 'covered', 'with', 'a', 'supportive', 'culture,', 'confidential', 'Employee', 'Assistance', 'Program', 'and', 'a', 'membership', 'to', 'Care.com.', 'Perks!', 'Employee', 'discounts,', 'peer', 'recognition', 'programs,', 'company-wide', 'wellness', 'challenges,', 'and', 'fun', 'community', 'events.', 'A', 'Voice!', 'A', 'unique', 'culture', 'where', 'you', 'can', 'influence', 'decisions', 'and', 'have', 'your', 'voice', 'heard.', 'We', 'are', 'an', 'Equal', 'Opportunity', 'Employer', 'with', 'a', 'commitment', 'to', 'diversity.', 'All', 'individuals,', 'regardless', 'of', 'personal', 'characteristics,', 'are', 'encouraged', 'to', 'apply.', 'All', 'qualified', 'applicants', 'will', 'receive', 'consideration', 'for', 'employment', 'without', 'regard', 'to', 'race,', 'color,', 'religion,', 'gender,', 'sexual', 'orientation,', 'gender', 'identity,', 'disability,', 'or', 'veteran', 'status.']</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</si>
  <si>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</si>
  <si>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['Job', 'Title', 'Data', 'Analyst', 'Job', 'Description', 'If', 'you', 'are', 'a', 'Colorado', 'resident', 'and', 'this', 'role', 'is', 'a', 'field-based', 'or', 'remote', 'role,', 'you', 'may', 'be', 'eligible', 'to', 'receive', 'additional', 'information', 'about', 'the', 'compensation', 'and', 'benefits', 'for', 'this', 'role,', 'which', 'we', 'will', 'provide', 'upon', 'request.', 'You', 'may', 'contact', '888-367-7223,', 'option', '5,', 'for', 'assistance.', 'We', 'welcome', 'you', 'to', 'join', 'Philips', 'as', 'an', 'experienced', 'Contracts', 'Analyst', 'in', 'Cambridge,', 'MA.', '***', 'This', 'role', 'requires', 'the', 'ability', 'to', 'be', 'onsite', 'pending', 'reopening', 'of', 'our', 'Cambridge,', 'MA', 'office', '***', 'Sponsorship', 'and/or', 'relocation', 'expenses', 'are', 'not', 'available', 'for', 'this', 'role', 'Your', 'Responsibilities', 'Work', 'in', 'conjunction', 'with', 'Contract', 'Managers,', 'Business', 'Analyst', 'and', 'Business', 'to', 'maintain', 'Philips', 'Health', 'Tech', 'Customer', 'contracts', 'in', 'the', 'system', 'in', 'accordance', 'with', 'company', 'policy', 'and', 'procedures', 'Ensure', 'integrity', 'of', 'the', 'content,', 'data', 'and', 'update', 'contracts', 'Work', 'in', 'conjunction', 'with', 'Contract', 'managers', 'and', 'business,', 'maintain,', 'and', 'proof', 'contracts', 'Create/maintain', 'contracts', 'in', 'the', 'system', '(i.e.', 'SAP,', 'Siebel,', 'TIMS,', 'Contracts', 'Website,', 'etc)', 'Manage', 'contract', 'requests', 'related', 'to', 'pricing', 'fee,', 'payment,', 'and', 'memberships,', 'during', 'contract', 'lifecycle', 'Conduct', 'data', 'collection', 'from', 'various', 'databases', 'for', 'commercial', 'contracts', 'Analyze', 'price', 'files', 'and', 'fee', 'reports', 'from', 'different', 'sources', 'and', 'determine', 'discrepancies', 'Support', 'Internal', 'SOX', 'compliance', 'audits', 'and', 'external', 'audits.', 'Work', 'with', 'Business', 'and', 'Business', 'Analyst', 'as', 'needed', 'to', 'implement', 'price', 'adjustments', 'including', 'but', 'not', 'limited', 'to', 'price', 'increases,', 'NPI,', 'integrations', 'Facilitate', 'contracts', 'compliance', 'committee', 'if', 'applicable.', 'Receive', 'and', 'maintain', 'data', 'received', 'by', 'ICMs.', 'Work', 'in', 'conjunction', 'with', 'ICMs', 'and', 'Contract', 'Management', 'to', 'enforce', 'compliance.', 'Implement', 'and', 'recommend', 'improvements', 'of', 'policies;', 'and', 'institute', 'processes', 'that', 'ensure', 'that', 'proposals,', 'contractual', 'documents', 'and', 'purchase', 'orders', 'are', 'aligned', 'with', 'company’s', 'business', 'controls,', 'policies', 'and', 'procedures.', 'Implement', 'Lean', 'strategies', 'for', 'continuous', 'improvement', 'Update/Create', 'work', 'documents', 'and', 'train', 'team', 'on', 'new', 'process', 'Responsible', 'for', 'direct', 'support', 'of', 'customer', 'Fulfillment', 'Centers', 'as', 'needed', 'Perform', 'other', 'duties', 'and', 'projects', 'as', 'may', 'be', 'assigned', 'Required', 'Skills', 'SFDC,', 'Apttus/Conga', 'SAP,', 'Siebel', 'and', 'Business', 'Warehouse', '(BW)', 'Experience', 'in', 'contract', 'structure;', 'terms', 'and', 'conditions;', 'and', 'negotiation', 'Must', 'be', 'proficient', 'in', 'MS', 'Office', 'including', 'Access,', 'Excel,', 'SharePoint,', 'PowerPoint,', 'and', 'six', 'sigma', 'or', 'Lean', 'methodology', 'Experience', 'with', 'Group', 'Purchasing', 'Organizations', '(GPO),', 'Integrated', 'Data', 'Networks', '(IDN)', 'Bachelor’s', 'degree', 'or', 'equivalent', '3+', 'years’', 'experience', 'in', 'data', 'analysis', 'and', 'reporting', 'Project', 'Management', 'Skills', '(Advanced', 'Skill', 'level', 'preferred)', '–', 'Can', 'lead', 'a', 'project', 'from', 'start', 'to', 'finish.', 'Must', 'possess', 'excellent', 'communication', 'skills,', 'both', 'written', 'and', 'verbal,', 'and', 'the', 'ability', 'to', 'prioritize', 'assignments', 'Must', 'be', 'an', 'individual', 'who', 'can', 'work', 'independently', 'and', 'as', 'a', 'team', 'player', 'Must', 'be', 'able', 'to', 'communicate', 'clearly,', 'and', 'in', 'a', 'timely', 'manner,', 'with', 'employees', 'at', 'various', 'levels', 'within', 'the', 'organization,', 'as', 'well', 'as', 'customers', 'Must', 'be', 'comfortable', 'working', 'in', 'a', 'fast-paced,', 'high-energy', 'environment', 'that', 'is', 'deadline', 'driven,', 'detail', 'oriented,', 'and', 'have', 'the', 'ability', 'to', 'juggle', 'a', 'wide', 'variety', 'of', 'responsibilities', 'and', 'other', 'assorted', 'projects', 'as', 'required', 'Critical', 'thinking', 'Analytics', 'and', 'Problem', 'Solving', 'Contract', 'Acumen', 'Daily', 'Management', 'Strong', 'communication', 'skills', 'Ability', 'to', 'work', 'in', 'highly', 'matrix', 'organization', 'Why', 'should', 'you', 'join', 'Philips?', 'Working', 'at', 'Philips', 'is', 'more', 'than', 'a', 'job.', 'It’s', 'a', 'calling', 'to', 'create', 'a', 'healthier', 'society', 'through', 'meaningful', 'work,', 'focused', 'on', 'improving', '3', 'billion', 'lives', 'a', 'year', 'by', 'delivering', 'innovative', 'solutions', 'across', 'the', 'health', 'continuum.', 'Our', 'people', 'experience', 'a', 'variety', 'of', 'unexpected', 'moments', 'when', 'their', 'lives', 'and', 'careers', 'come', 'together', 'in', 'meaningful', 'ways.', 'Learn', 'more', 'by', 'watching', 'this', 'video.', 'To', 'find', 'out', 'more', 'about', 'what', 'it’s', 'like', 'working', 'for', 'Philips', 'at', 'a', 'personal', 'level,', 'visit', 'the', 'Working', 'at', 'Philips', 'page', 'on', 'our', 'career', 'website,', 'where', 'you', 'can', 'read', 'stories', 'from', 'our', 'employee', 'blog.', 'Once', 'there,', 'you', 'can', 'also', 'learn', 'about', 'our', 'recruitment', 'process,', 'or', 'find', 'answers', 'to', 'some', 'of', 'the', 'frequently', 'asked', 'questions.', 'It', 'is', 'the', 'policy', 'of', 'Philips',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'or', 'a', 'person’s', 'relationship', 'or', 'association', 'with', 'a', 'protected', 'veteran,', 'including', 'spouses', 'and', 'other', 'family', 'members,', 'marital', 'or', 'domestic', 'partner', 'status,', 'or', 'any', 'other', 'category', 'protected', 'by', 'federal,', 'state', 'and/or', 'local', 'laws.', 'As', 'an', 'equal', 'opportunity', 'employer,', 'Philips', 'is', 'committed', 'to', 'a', 'diverse', 'workforce.', 'In', 'order', 'to', 'ensure', 'reasonable', 'accommodation', 'for', 'individuals', 'protected', 'by', 'Section', '503', 'of', 'the', 'Rehabilitation', 'Act', 'of', '1973,', 'the', 'Vietnam', "Veterans'", 'Readjustment', 'Act', 'of', '1974,', 'and', 'Title', 'I', 'of', 'the', 'Americans', 'with', 'Disabilities', 'Act', 'of', '1990,', 'applicants', 'that', 'require', 'accommodation', 'in', 'the', 'job', 'application', 'process', 'may', 'contact', '888-367-7223,', 'option', '5,', 'for', 'assistance.', 'Equal', 'Employment', 'and', 'Opportunity', 'Employer/Disabled/Veteran', '#LI-PH1', 'Contact', 'If', 'you', 'forgot', 'your', 'password,', 'you', 'can', 'click', 'the', 'Forgot', 'Password', 'button', 'on', 'the', 'Sign', 'In', 'screen', 'to', 'reset', 'it.', 'If', 'you', 'have', 'any', 'other', 'questions', 'regarding', 'the', 'recruitment', 'process', 'please', 'refer', 'to', 'our', 'FAQs.', 'In', 'case', 'of', 'technical', 'difficulties', 'with', 'the', 'website,', 'please', 'send', 'an', 'email', 'to', 'careersite@philips.com.', '(Note:', 'To', 'ensure', 'fairness', 'and', 'legal', 'compliance', 'in', 'our', 'recruitment', 'processes,', 'only', 'technical', 'issues', 'will', 'be', 'monitored', 'through', 'the', 'above', 'inbox.', 'Please', 'do', 'not', 'submit', 'resumes', 'or', 'applications', 'to', 'this', 'email,', 'as', 'they', 'will', 'not', 'be', 'reviewed.', 'Only', 'applications', 'received', 'through', 'the', 'online', 'application', 'process', 'will', 'be', 'considered.)']</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</si>
  <si>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</si>
  <si>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'APPLY', 'NOW', 'Job', 'no:', '498612', 'Work', 'type:', 'Staff', 'Location:', 'San', 'Luis', 'Obispo', 'Categories:', 'Full', 'Time,', 'Probationary', 'POSITION', 'DESCRIPTION', 'Job', 'Summary', 'Under', 'general', 'supervision,', 'this', 'position', 'documents,', 'manages', 'and', 'runs', 'campus', 'data', 'platforms.', 'Primary', 'activities', 'include', 'improving,', 'monitoring,', 'and', 'maintaining', 'data', 'warehouse', 'delivery', 'services.', 'In', 'addition,', 'this', 'position', 'will', 'develop', 'and', 'maintain', 'views', 'for', 'existing', 'data,', 'execute', 'manual', 'processes,', 'and', 'deliver', 'ad', 'hoc', 'data', 'requests', 'from', 'campus', 'data', 'stores,', 'utilizing', 'standard', 'methodologies,', 'current', 'technologies', 'and', 'DevOps', 'philosophies.', 'Department', 'Summary', 'Cal', 'Poly’s', 'Information', 'Technology', 'Services', '(ITS)', 'provides', 'a', 'wide', 'range', 'of', 'technical', 'services', 'and', 'support', 'to', 'the', 'university’s', 'faculty,', 'staff', 'and', 'students.', 'We', 'are', 'a', 'group', 'of', 'more', 'than', '100', 'IT', 'professionals', 'with', 'a', 'passion', 'for', 'providing', 'great', 'service', 'and', 'innovative', 'technology', 'to', 'our', 'customers.', 'Key', 'Qualifications', 'Demonstrated', 'skill', 'using', 'databases/query', 'languages', 'to', 'store,', 'manipulate,', 'and', 'retrieve', 'data', '(e.g.,', 'MySQL,', 'Oracle,', 'MSSQL,', 'PostgreSQL,', 'Aurora,', 'or', 'Redshift)', 'Demonstrated', 'knowledge', 'of', 'scalable', 'data', 'warehousing,', 'ETL', 'pipelines,', 'and', 'schema', 'modeling.', 'Demonstrated', 'ability', 'to', 'create', 'and', 'adapt', 'databases', 'to', 'meet', 'user', 'needs.', 'Demonstrated', 'ability', 'to', 'use', 'database', 'productivity', 'tools', 'applicable', 'to', 'database', 'management', 'systems.', 'Thorough', 'working', 'knowledge', 'of', 'software', 'development', 'life', 'cycle', '(SDLC),', 'structured', 'programming,', 'object-oriented', 'design', 'and', 'development', 'techniques,', 'continuous', 'improvement', 'and', 'change', 'management', 'business', 'practices.', 'Education', 'and', 'Experience', 'Bachelor’s', 'degree', 'and', 'two', 'years', 'of', 'relevant', 'experience.', 'Additional', 'qualifying', 'experience', 'may', 'be', 'substituted', 'for', 'up', 'to', 'two', 'years', 'of', 'the', 'required', 'education', 'on', 'a', 'year-for-year', 'basis.', 'Salary:', 'Anticipated', 'Hiring', 'Range:', '$79,000', '-', '$105,000/annually', 'Classification', 'Range:', '$52,464', '-', '$129,504', 'Cal', 'Poly', 'Known', 'for', 'its', 'Learn', 'by', 'Doing', 'pedagogy,', 'Cal', 'Poly', 'is', 'the', 'flagship', 'of', 'the', 'world-renowned', 'California', 'State', 'University', 'system.', 'Annually', 'recognized', 'as', 'one', 'of', 'the', 'top', 'public', 'universities', 'in', 'the', 'nation,', 'Cal', 'Poly', 'continues', 'to', 'offer', 'an', 'academic', 'curriculum', 'based', 'on', 'learned', 'experience', 'gained', 'through', 'real-world', 'practice.', 'Located', 'in', 'San', 'Luis', 'Obispo,', 'Cal', 'Poly', 'is', 'nestled', 'comfortably', 'among', 'the', 'coastal', 'foothills,', 'minutes', 'from', 'the', 'Pacific', 'Ocean', 'and', 'equidistant', 'to', 'the', 'Bay', 'Area', 'and', 'Los', 'Angeles.', 'Cal', 'Poly', 'offers', 'a', 'best-in-class', 'benefits', 'program,', 'including', 'health,', 'dental', 'and', 'vision', 'insurance,', 'retirement', 'participation', 'in', 'the', 'Public', "Employees'", 'Retirement', 'System,', 'and', 'educational', 'benefits', 'for', 'eligible', 'employees.', 'See', 'our', 'benefits', 'website', 'for', 'additional', 'information.',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'California', 'Poly', 'is', 'an', 'affirmative', 'action/equal', 'opportunity', 'employer.', 'Supplemental', 'Information',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'This', 'position', 'may', 'be', '"Designated"', 'under', 'California', 'State', "University's", 'Conflict', 'of', 'Interest', 'Code.', 'This', 'would', 'require', 'the', 'filing', 'of', 'a', 'Statement', 'of', 'Economic', 'Interest', 'on', 'an', 'annual', 'basis', 'and', 'the', 'completion', 'of', 'training', 'within', '6', 'months', 'of', 'assuming', 'office', 'and', 'every', '2', 'years', 'thereafter.', 'Cal', 'Poly,', 'San', 'Luis', 'Obispo', 'is', 'not', 'a', 'sponsoring', 'agency', 'for', 'staff', 'positions', '(i.e.', 'H-1B', 'visas).', 'Advertised:', 'January', '07,', '2021', '(9:00', 'AM)', 'Pacific', 'Standard', 'Time', 'Applications', 'close:', 'Open', 'Until', 'Filled', 'BACK', 'TO', 'SEARCH', 'RESULTS', 'APPLY', 'NOW', 'REFER', 'A', 'FRIEND', 'Share', 'this:', '|', 'More']</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</si>
  <si>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</si>
  <si>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['DATA', 'ANALYST', 'AZ', 'CENTRAL', 'TOP', 'COMPANIES', 'TO', 'WORK', 'FOR', 'IN', 'ARIZONA', '2020!', 'First', 'Credit', 'Union', 'is', 'literally', "Arizona's", 'first', 'credit', 'union!', 'Since', '1929,', 'we’ve', 'been', 'dedicated', 'to', 'delivering', 'quality', 'products', 'and', 'services', 'that', 'help', 'our', 'members', 'achieve', 'financial', 'success.', 'If', 'you', 'want', 'to', 'work', 'in', 'a', 'culture', 'committed', 'to', 'making', 'a', 'local', 'impact', 'with', 'a', 'focus', 'on', 'genuine', 'service,', 'become', 'part', 'of', 'the', 'First', 'Credit', 'Union', 'team', 'by', 'applying', 'for', 'our', 'Data', 'Analyst', 'opportunity', 'at', 'our', 'Chandler', 'Corporate', 'Office.', 'Essential', 'Duties', 'and', 'Responsibilities:', 'Extract,', 'compile,', 'analyze', 'and', 'interpret', 'financial', 'data', 'from', 'multiple', 'sources.', 'Design,', 'develop,', 'and', 'deploy', 'various', 'business', 'intelligence', 'solutions', 'across', 'the', 'organization', 'utilizing', 'SQL', 'server', 'and', 'relevant', 'data', 'analysis', 'tools', 'to', 'support', 'Management', 'and', 'Board', 'initiatives', 'including', 'regulatory', 'and', 'compliance', 'reporting,', 'process', 'improvement,', 'marketing,', 'strategic', 'initiatives,', 'etc.', 'Provide', 'data', 'to', 'third', 'parties', 'for', 'various', 'business', 'needs', 'including', 'asset', 'liability', 'management,', 'loan', 'analytics,', 'marketing,', 'etc.', 'Provide', 'meaningful', 'reports', 'using', 'data', 'visualization', 'to', 'identify', 'and', 'convey', 'key', 'information.', 'Assess', 'and', 'develop', 'methods', 'to', 'determine', 'data', 'quality', 'and', 'analyze', 'data', 'derived', 'from', 'various', 'sources', 'to', 'ensure', 'data', 'consistency', 'and', 'accuracy.', 'Support', 'annual', 'budgeting,', 'quarterly', 'regulatory', 'reporting,', 'monthly', 'financial', 'reporting', 'and', 'other', 'business', 'processes.', 'Provide', 'cross-training', 'of', 'Data', 'Analyst', 'role', 'and', 'participate', 'in', 'cross-training', 'with', 'Information', 'Technology', 'Team,', 'providing', 'backup', 'within', 'IT', 'as', 'needed.', 'Perform', 'database', 'maintenance', 'tasks,', 'such', 'as', 'extracts,', 'data', 'loads,', 'health', 'checks,', 'etc.', 'Service', 'oriented', 'with', 'high', 'level', 'of', 'detail', 'orientation', 'and', 'accuracy.', 'Strong', 'analytical', 'and', 'quantitative', 'competency.', 'Advanced', 'proficiency', 'in', 'Excel,', 'MS', 'SQL,', 'and', 'other', 'database', 'analysis', 'and', 'reporting.', 'Data', 'Visualization', 'proficiency', 'leveraging', 'industry', 'standard', 'tools.', 'Demonstrated', 'understanding', 'of', 'mid-level', 'data', 'warehousing', 'and', 'query', 'optimization', 'in', 'SQL', 'Server.', 'Demonstrated', 'experience', 'with', 'database', 'management', 'a', 'plus.', 'Ability', 'to', 'accurately', 'perform', 'multiple', 'tasks', 'simultaneously', 'while', 'projecting', 'a', 'positive', 'image', 'to', 'members', 'and', 'co-workers.', 'Highly', 'motivated', 'self-starter', 'with', 'the', 'ability', 'to', 'work', 'with', 'minimal', 'supervision', 'and', 'direction.', 'Stress', 'management/composure.', 'Good', 'listening', 'and', 'communication', 'skills.', 'Honesty', 'and', 'integrity.', 'Teamwork.', 'Demonstrated', 'proficiency', 'in', 'organizing', 'and', 'prioritizing', 'work', 'to', 'meet', 'deadlines.']</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</si>
  <si>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</si>
  <si>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['Job', 'ID:', '211436', 'Location:', 'CHANTILLY', ',', 'VA', ',', 'US', 'Date', 'Posted:', '2021-01-29', 'Category:', 'Information', 'Technology', 'Subcategory:', 'Metrics', 'and', 'Data', 'Schedule:', 'Full-time', 'Shift:', 'Day', 'Job', 'Travel:', 'No', 'Minimum', 'Clearance', 'Required:', 'TS/SCI', 'Clearance', 'Level', 'Must', 'Be', 'Able', 'to', 'Obtain:', 'TS/SCI', 'with', 'Poly', 'Potential', 'for', 'Remote', 'Work:', 'No', 'Description', 'SAIC', 'is', 'a', 'fortune', '500', 'technology', 'integration', 'company', 'providing', 'premier', 'solutions', 'and', 'services', 'to', 'solve', 'our', 'nation’s', 'most', 'complex', 'modernization', 'and', 'readiness', 'challenges', 'across', 'the', 'defense,', 'space,', 'federal', 'civilian,', 'and', 'intelligence', 'markets.', 'Our', 'robust', 'portfolio', 'includes', 'high-end', 'engineering', 'and', 'information', 'technology', 'solutions', 'and', 'deep', 'expertise', 'in', 'existing', 'and', 'emerging', 'technologies', 'resulting', 'in', 'delivery', 'of', 'innovative,', 'effective,', 'and', 'efficient', 'solutions.', 'Ingenuity', 'is', 'approached', 'from', 'every', 'angle.', 'As', 'a', 'result', 'of', 'the', 'community’s', 'demand', 'for', 'our', 'expertise', 'and', 'services,', 'we', 'have', 'new', 'opportunities', 'in', 'the', 'Chantilly,', 'VA', 'area', 'that', 'we', 'are', 'seeking', 'to', 'fill', 'in', 'the', 'areas', 'of', 'Data', 'Analyst.', 'This', 'position', 'will', 'require', 'a', 'minimum', 'TS', 'SCI', 'DoD', 'issued', 'security', 'clearance', 'with', 'a', 'ability', 'to', 'obtain', 'CI', 'poly', 'clearance', 'status.', 'This', 'will', 'allow', 'you', 'the', 'opportunity', 'to', 'work', 'on', 'a', 'critical', 'mission', 'requirement', 'that', 'will', 'ultimately', 'enable', 'a', 'more', 'comprehensive,', 'scalable,', 'flexible', 'data', 'environment,', 'and', 'rigorous', 'Artificial', 'Intelligence', '(AI)', 'and', 'Machine', 'Learning', '(ML)', 'ready', 'analytic', 'data', 'environment', 'for', 'a', 'key', 'player', 'in', 'the', 'IC.', 'JOB', 'DESCRIPTION:', 'Responsible', 'for', 'identifying', 'data', 'gaps', 'or', 'issues', 'with', 'the', 'data', 'formats', 'that', 'are', 'received.', 'Provides', 'analysis', 'of', 'daily', 'business', 'processes', 'to', 'ensure', 'realistic', 'solutions', 'are', 'recommended', 'to', 'improve', 'daily', 'operations', 'while', 'ensuring', 'confidence', 'of', 'the', 'real-world', 'users.', 'Runs', 'use', 'cases/use', 'stories', 'of', 'existing', 'information', 'flows', 'and', 'workflows.', 'Filters', 'and', 'cleans', 'data', 'by', 'reviewing', 'reports,', 'and', 'performance', 'indicators', 'to', 'locate', 'and', 'correct', 'code', 'problems.', 'Develops', 'and', 'implements', 'data', 'analyses,', 'data', 'collection', 'systems', 'and', 'other', 'strategies', 'that', 'optimize', 'statistical', 'efficiency', 'and', 'quality.', 'Develops', 'the', 'capability', 'to', 'monitor', 'and', 'report', 'data', 'quality', 'benchmarks.', 'Works', 'with', 'team', 'to', 'develop', 'and', 'enhance', 'data', 'collection,', 'analysis,', 'and', 'reporting', 'to', 'support', 'programmatic', 'and', 'strategic', 'goals.', 'Implements', 'controls', 'and', 'compliance', 'metrics', 'to', 'reduce', 'data', 'issues', 'and', 'improve', 'data', 'quality', 'and', 'integrity.', 'Identifies', 'and', 'leverages', 'opportunities', 'to', 'continually', 'improve', 'the', 'quality', 'of', 'data', 'management', 'systems,', 'processes,', 'and', 'standards.', 'Performs', 'database', 'queries,', 'constructs', 'data', 'sets,', 'and', 'prepares', 'analysis', 'reports.', 'Provides', 'data', 'definitions,', 'establishes', 'data', 'quality', 'expectations,', 'ensuring', 'compliance', 'with', 'those', 'expectations,', 'and', 'analyzes', 'and', 'applies', 'data.', 'Identifies', 'and', 'leverages', 'opportunities', 'to', 'continually', 'improve', 'the', 'quality', 'of', 'data', 'management', 'systems,', 'processes,', 'and', 'standards.', 'Qualifications', 'EDUCATION', '/', 'SECURITY', 'CLEARANCE', 'AND', 'CERTIFICATION', 'REQUIREMENTS:', 'Bachelors', 'preferred', '1-3', 'years', 'of', 'experience', 'Active', 'DoD', 'issued', 'TS', '/', 'SCI', 'security', 'clearance', 'required.', 'TS', '/', 'SCI', 'W/Poly', 'highly', 'desired.', 'SAIC', 'is', 'a', 'premier', 'technology', 'integrator', 'solving', 'our', "nation's", 'modernization', 'and', 'readiness', 'challenges.', 'Our', 'offerings', 'across', 'defense,', 'space,', 'civilian,', 'and', 'intelligence', 'markets', 'include', 'high-end', 'solutions', 'in', 'engineering,', 'IT,', 'and', 'mission', 'outcomes.', 'We', 'integrate', 'the', 'best', 'components', 'from', 'our', 'portfolio', 'with', 'our', "partner's", 'ecosystem', 'to', 'deliver', 'innovative', 'and', 'effective', 'solutions.', 'We', 'are', '25,500', 'strong;', 'driven', 'by', 'mission,', 'united', 'by', 'purpose,', 'and', 'inspired', 'by', 'opportunities.', 'Headquartered', 'in', 'Reston,', 'VA,', 'SAIC', 'has', 'annual', 'revenues', 'of', 'nearly', '$7.1', 'billion.', 'For', 'information,', 'visit', 'saic.com', 'or', 'Working', 'at', 'SAIC', 'for', 'benefits', 'details.', 'SAIC', 'is', 'an', 'Equal', 'Opportunity', 'Employer', 'empowering', 'people', 'no', 'matter', 'their', 'race,', 'color,', 'religion,', 'sex,', 'gender', 'identity,', 'sexual', 'orientation,', 'national', 'origin,', 'disability,', 'or', 'veteran', 'status.', 'We', 'strive', 'to', 'create', 'a', 'diverse,', 'inclusive', 'and', 'respectful', 'work', 'culture', 'that', 'values', 'all.']</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</si>
  <si>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</si>
  <si>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['Description', 'of', 'the', 'Position:', 'The', 'Credit', 'Product', 'Management', 'team', 'is', 'responsible', 'for', 'analyzing', 'market', 'trends', 'and', 'identifying', 'opportunities', 'to', 'grow', 'the', 'Credit', 'business.', 'The', 'product', 'managers', 'work', 'directly', 'with', 'Tradewebs', 'technology', 'development', 'teams', 'to', 'set', 'priority', 'of', 'projects', 'to', 'improve', 'user', 'experience.', 'From', 'improving', 'the', 'overall', 'trading', 'experience', 'for', 'both', 'the', 'buy', 'side', 'and', 'sell', 'side', 'clients,', 'to', 'introducing', 'new', 'training', 'protocols', 'and', 'enhancing', 'existing', 'protocols', 'into', 'new', 'asset', 'classes,', 'this', 'role', 'works', 'hand', 'in', 'hand', 'with', 'the', 'sales', 'teams.', 'Job', 'Responsibilities:', 'Responsible', 'for', 'helping', 'build', 'quantitative', 'data', 'models', 'for', 'Credit', 'products', 'Develop', 'data', 'tools', 'to', 'help', 'optimize', 'large', 'data', 'sets', 'for', 'internal', 'and', 'client', 'use', 'Manage', 'multiple', 'projects', 'at', 'once', 'which', 'are', 'global,', 'business', 'aligned', 'or', 'group', 'level', 'initiatives', 'Communicate', 'with', 'both', 'internal', 'stake', 'holders', 'and', 'clients', 'to', 'inform', 'them', 'on', 'new', 'product', 'enhancements', 'and', 'releases', 'Present', 'to', 'senior', 'management', 'on', 'updates', 'to', 'the', 'product', 'development', 'in', 'a', 'timely', 'manner', 'A', 'point', 'liaison', 'between', 'the', 'technology', 'and', 'product', 'management', 'teams,', 'having', 'the', 'ability', 'to', 'conduct', 'process', 'definition', 'and', 're-engineering', 'when', 'required', 'throughout', 'project', 'duration', 'Ensure', 'project', 'governance', 'is', 'defined', 'and', 'maintained', 'throughout', 'project', 'duration', 'Rapid', 'prototyping', 'and', 'experimental', 'design', 'Required', 'Qualifications:', 'Bachelors', 'Degree', 'completed', 'in', 'computer', 'science,', 'finance', 'or', 'a', 'STEM', 'discipline,', 'or', 'relative', 'work', 'experience', 'required', 'Strong', 'interest', 'in', 'Finance,', 'Fixed', 'Income', 'and', 'Product', 'Management', 'Experience', 'with', 'large', 'data', 'sets', '&amp;', 'advance', 'data', 'analysis', 'on', 'time', 'series', 'data', 'Excellent', 'communication', 'and', 'technical', 'writing', 'skills', 'including', 'the', 'ability', 'to', 'summarize', 'and', 'identify', 'key', 'messages', 'targeted', 'to', 'both', 'technical', 'and', 'non-technical', 'audiences', 'Ability', 'to', 'motivate', 'and', 'influence', 'both', 'business', 'and', 'technical', 'communities,', 'as', 'well', 'as', 'consult', 'with', 'and', 'advise', 'clients', 'Strong', 'analytical', 'and', 'planning', 'skills', 'High', 'level', 'of', 'organization', 'to', 'work', 'on/track', 'multiple', 'initiatives', 'and', 'outstanding', 'tasks', 'Exhibits', 'problem', 'solving', 'skills', 'and', 'shows', 'flexibility', 'in', 'supporting', 'evolution', 'in', 'process,', 'standards,', 'and', 'strategy', 'Technical', 'Qualifications:', 'Python', '(required)', 'SQL', '(required)', 'MS', 'Excel', 'R', 'Tableau', 'About', 'Tradeweb:', 'Tradeweb', 'Markets', 'Inc.', '(NASDAQ:', 'TW)', 'is', 'a', 'leading,', 'global', 'operator', 'of', 'electronic', 'marketplaces', 'for', 'rates,', 'credit,', 'equities', 'and', 'money', 'markets.', 'Founded', 'in', '1996,', 'Tradeweb', 'provides', 'access', 'to', 'markets,', 'data', 'and', 'analytics,', 'electronic', 'trading,', 'straight-through-processing', 'and', 'reporting', 'for', 'clients', 'in', 'the', 'institutional,', 'wholesale', 'and', 'retail', 'markets.', 'Advanced', 'technologies', 'developed', 'by', 'Tradeweb', 'enhance', 'price', 'discovery,', 'order', 'execution', 'and', 'trade', 'workflows', 'while', 'allowing', 'for', 'greater', 'scale', 'and', 'helping', 'to', 'reduce', 'risks', 'in', 'client', 'trading', 'operations.', 'For', 'more', 'information,', 'please', 'go', 'to', 'www.tradeweb.com', '.', 'Tradeweb', 'Markets', 'LLC', '("Tradeweb")', 'is', 'proud', 'to', 'be', 'an', 'EEO', 'Minorities/Females/Protected', 'Veterans/Disabled/Affirmative', 'Action', 'Employer.', 'https://www.dol.gov/ofccp/regs/compliance/posters/pdf/eeopost.pdf', 'Qualifications']</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</si>
  <si>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</si>
  <si>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['What', 'Will', 'You', 'Be', 'A', 'Part', 'Of?', 'The', 'IT', 'Data', 'Science', 'Analyst', 'for', 'Laboratory', 'Chemicals', 'Division', '(LCD)', 'is', 'responsible', 'developing', 'and', 'maintaining', 'the', 'divisional', 'data', 'stores', 'needed', 'to', 'provide', 'crucial', 'business', 'insights', 'across', 'the', 'Division.', 'LCD', 'is', 'looking', 'for', 'a', 'business-facing', 'Data', 'Science', 'Analyst', 'that', 'will', 'help', 'us', 'discover', 'the', 'insights', 'hidden', 'in', 'company', 'data.', 'The', 'selected', 'candidate', 'will', 'help', 'the', 'LCD', 'division', 'make', 'smarter', 'decisions', 'to', 'help', 'our', 'customers', 'make', 'the', 'world', 'healthier,', 'cleaner', 'and', 'safer.', 'The', 'role', 'must', 'work', 'closely', 'with', 'Business', 'Intelligence,', 'other', 'IT', 'functions,', 'and', 'functional', 'analysts', 'across', 'Thermo', 'Fisher', 'scientific', 'to', 'drive', 'projects', 'focused', 'on', 'improvements', 'to', 'information', 'to', 'support', 'divisional', 'business', 'insights', 'and', 'analytics.', 'The', 'primary', 'focus', 'will', 'be', 'in', 'applying', 'data', 'mining', 'techniques,', 'doing', 'statistical', 'analysis,', 'and', 'generating', 'business', 'insights', 'that', 'deliver', 'value', 'to', 'the', 'company', 'and', 'our', 'customers.', 'This', 'role', 'will', 'require', 'strong', 'partnership', 'with', 'regional', 'and', 'functional', 'analysts', 'to', 'develop,', 'and', 'execute,', 'various', 'reporting,', 'analytics,', 'and', 'dashboard', 'initiatives.', 'What', 'Will', 'You', 'Do?', 'Direct', 'interaction', 'with', 'the', 'business', 'to', 'understand', 'and', 'analyze', 'business', 'problems,', 'derive', 'insights', 'and', 'recommend', 'solutions', 'Working', 'independently,', 'or', 'with', 'functional', 'analysts,', 'to', 'create', 'reports,', 'data', 'sets', 'and', 'mechanisms', 'to', 'provide', 'visibility', 'to', 'business', 'data', 'Executing', 'ad-hoc', 'analysis', 'and', 'presenting', 'results', 'in', 'a', 'clear', 'manner', 'Extending', 'company’s', 'data', 'with', 'third', 'party', 'sources', 'of', 'information', 'when', 'needed', 'Collaborate', 'with', 'IT', 'and', 'business', 'partners', 'to', 'ensure', 'data', 'quality,', 'integrity,', 'and', 'accuracy', 'across', 'the', 'global', 'LCD', 'data', 'stores', 'Establish', 'good', 'working', 'relationships', 'with', 'peers', 'in', 'other', 'divisions', 'and', 'explore', 'joint', 'system', 'and', 'process', 'improvement', 'opportunities.', 'Maintain', 'MS', 'SQL', 'Server', 'database', 'environments', '(security,', 'tables,', 'views,', 'packages,', 'SQL', 'Agent', 'jobs,', 'SSAS', 'database,', 'Integration', 'Services)', 'Develop/Maintain', 'PowerBI', 'dashboards', 'for', 'sales', 'and', 'finance', 'team', 'utilization', 'How', 'Will', 'You', 'Get', 'Here?', '4+', 'years', 'experience', 'in', 'a', 'data/business', 'analytics', 'role', 'Data-oriented', 'personality', 'Great', 'communication', 'skills', 'Experience', 'with', 'data', 'visualization', 'tools,', 'such', 'as', 'PowerBI,', 'Tableau,', 'and/or', 'Google', 'Analytics', 'Experience', 'in', 'data', 'warehousing', 'principles', 'and', 'reporting', 'tools', 'like', 'Cognos', 'Experience', 'in', 'data', 'wrangling,', 'transforming,', 'manipulation,', 'and', 'willingness', 'to', 'deep', 'dive', 'into', 'data', 'Proficiency', 'in', 'using', 'query', 'languages', 'such', 'as', 'SQL', 'Experience', 'with', 'NoSQL', 'databases', 'Good', 'applied', 'statistics', 'skills,', 'such', 'as', 'distributions,', 'statistical', 'testing,', 'regression,', 'etc.', 'Experience', 'with', 'common', 'data', 'science', 'toolkits,', 'such', 'as', 'R', 'and', 'Python', 'Good', 'scripting', 'and', 'programming', 'skills', 'Ability', 'to', 'partner', 'with', 'management', 'at', 'all', 'levels', 'and', 'to', 'lead', 'major', 'projects', 'and', 'initiatives', 'Strong', 'communication', 'skills', 'and', 'ability', 'to', 'work', 'effectively', 'across', 'a', 'matrix', 'organization', 'BA/BS', 'degree', 'in', 'finance,', 'mathematics,', 'computer', 'science', 'or', 'other', 'business', 'related', 'disciplines', 'Life', 'Sciences', 'experience', 'preferred', 'Key', 'Success', 'Factors:', 'Strong', 'organizational', 'and', 'communication', 'skills,', 'and', 'proven', 'ability', 'to', 'adapt', 'style', 'to', 'different', 'situations', 'and', 'people', 'Must', 'be', 'a', 'business', 'partner,', 'not', 'merely', 'a', 'technical', 'expert', '–', 'this', 'position', 'plays', 'an', 'active', 'role', 'providing', 'actionable', 'insight', 'into', 'the', 'Laboratory', 'Chemicals', 'Division', 'Strong', 'analytical', 'skills', '–', 'and', 'ability', 'to', 'use', 'those', 'skills', 'to', 'influence', 'and', 'drive', 'change', 'Establish', 'a', 'culture', 'of', 'consistent', 'and', 'robust', 'documentation', 'Passionate', 'about', 'instilling', 'a', 'culture', 'of', 'constant', 'process', 'improvement', 'Excellent', 'interpersonal', 'and', 'communication', 'skills', '(both', 'verbal', 'and', 'written).', 'Ability', 'to', 'interact', 'professionally', 'with', 'a', 'diverse', 'group', 'including', 'VPs,', 'directors,', 'managers,', 'subject', 'matter', 'experts', 'and', 'end-users.', 'Self-motivated;', 'bias', 'for', 'action', 'Global', 'experience', '10%', 'travel', 'requirement', 'This', 'position', 'has', 'not', 'been', 'approved', 'for', 'Relocation', 'Assistance.']</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</si>
  <si>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</si>
  <si>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['This', 'individual', 'will', 'assist', 'the', 'organizational', 'in', 'key', 'decision-making', 'by', 'turning', 'data', 'into', 'actionable', 'insight.', 'Through', 'use', 'of', 'data', 'mining,', 'modeling', 'and', 'analysis,', 'this', 'individual', 'will', 'support', 'the', 'development', 'of', 'solutions', 'and', 'recommendations', 'for', 'a', 'number', 'of', 'business', 'decisions', 'across', 'the', 'organization.', 'To', 'be', 'successful', 'in', 'this', 'role,', 'this', 'individual', 'must', 'have', 'a', 'strong', 'business', 'acumen,', 'a', 'deep', 'intellectual', 'curiosity,', 'and', 'thrive', 'in', 'a', 'dynamic,', 'challenging,', 'and', 'fast-paced', 'environment.', 'Responsibilities:', 'Analyze', 'complex', 'business', 'questions', 'and', 'issues', 'using', 'data', 'from', 'internal', 'and', 'external', 'sources', 'to', 'effectively', 'communicate', 'meaningful', 'insights', 'to', 'decision-makers,', 'including', 'the', 'senior', 'leadership', 'team.', 'Identify', 'and', 'interpret', 'trends', 'and', 'patterns', 'in', 'industry,', 'customer,', 'and', 'business', 'datasets,', 'including', 'leveraging', 'predictive', 'modeling', 'techniques', 'and', 'machine', 'learning.', 'Understand', 'business', 'objectives', 'and', 'create', 'actionable', 'insight', 'from', 'big', 'data', '(customer,', 'competitive,', 'industry)', 'to', 'drive', 'sales', 'and', 'marketing', 'strategy', 'and', 'revenue.', 'Automate', 'reporting', 'for', 'key', 'business', 'performance', 'metrics', '(KPIs)', 'to', 'track', 'business', 'performance,', 'measure', 'progress', 'against', 'goals,', 'and', 'inform', 'decision', 'making.', 'Drive', 'optimization', 'of', 'marketing', 'campaigns', 'through', 'insights', 'gathered', 'from', 'customer', 'data,', 'A/B', 'testing,', 'website', 'traffic,', 'etc.', 'Education&amp;', 'Experience:', 'Bachelors', 'degree', 'in', 'Business,', 'Analytics,', 'Computer', 'Science,', 'Management', 'Information', 'Systems,', 'Statistics', 'or', 'related', 'field', 'Two', 'to', 'five', 'years', 'of', 'experience', 'providing', 'actionable', 'business', 'intelligence', 'for', 'organizations', 'Experience', 'designing', 'business', 'intelligence', 'analytics', 'and', 'relational', 'data', 'structures', 'Skills&amp;', 'Abilities:', 'Strong', 'sense', 'of', 'intellectual', 'curiosity', 'and', 'willingness', 'to', 'investigate', 'business', 'questions', 'leveraging', 'data', 'analysis', 'from', 'defined', 'and', 'sometimes', 'undefined', 'sources', 'Working', 'knowledge', 'of', 'business', 'intelligence', 'and', 'analytics', 'toolsets', '(i.e.', 'SQL,', 'R,', 'python,', 'SPSS,', 'SAS);', 'SQL', 'strongly', 'preferred', 'Effective', 'communication', 'skills', 'at', 'all', 'levels,', 'especially', 'senior', 'leadership', 'Ability', 'to', 'manage', 'data', 'projects', 'through', 'successful', 'implementation', 'and', 'adoption,', 'working', 'with', 'diverse', 'teams', 'which', 'may', 'include', 'sales,', 'marketing,', 'operations,', 'IT,', 'and', 'data', 'architects', 'Strong', 'working', 'knowledge', 'of', 'Excel;', 'Tableau', 'or', 'other', 'BI', 'reporting', 'software', 'a', 'plus', 'Ability', 'to', 'extract', 'data', 'from', 'multiple', 'data', 'sets', 'and', 'turning', 'that', 'data', 'into', 'information', 'Strong', 'oral', 'and', 'written', 'communication', 'skills', 'with', 'experience', 'and', 'passion', 'in', 'visualizing', 'analytics', 'in', 'a', 'simple', 'and', 'actionable', 'way', 'Self-starter', 'that', 'can', 'work', 'in', 'a', 'fast-paced,', 'deadline-driven', 'environment', 'with', 'emphasis', 'on', 'quality', 'and', 'accuracy', 'Ability', 'to', 'ensure', 'quality', 'control', 'on', 'all', 'aspects', 'of', 'work,', 'from', 'raw', 'data', 'collation', 'to', 'report', 'delivery', 'Ability', 'to', 'work', 'cross', 'functionally', 'with', 'sales,', 'marketing,', 'finance,', 'and', 'IT', 'organizations', 'Powered', 'by', 'JazzHR']</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</si>
  <si>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</si>
  <si>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['PointClickCare', 'is', 'the', 'leading', 'North', 'American', 'cloud-based', 'healthcare', 'software', 'for', 'the', 'acute', 'and', 'long-term', 'and', 'post-acute', 'care', 'markets.', 'For', 'over', '20', 'years,', 'the', 'company', 'has', 'held', 'the', 'same', 'vision', '–', 'to', 'help', 'the', 'world', 'care', 'for', 'vulnerable', 'populations.', 'Since', 'its', 'inception,', 'PointClickCare', 'has', 'grown', 'exponentially', 'with', 'over', '1,700', 'employees', 'today', 'all', 'working', 'towards', 'impacting', 'the', 'lives', 'of', 'millions.', 'Recognized', 'by', 'Forbes', 'as', 'one', 'of', 'the', 'Top', '100', 'Private', 'Cloud', 'Companies', 'and', 'acknowledged', 'by', 'Waterstone', 'Human', 'Capital', 'as', 'Canada’s', 'Most', 'Admired', 'Corporate', 'Culture,', 'PointClickCare', 'leads', 'the', 'way', 'in', 'creating', 'cloud-based', 'software.', 'With', 'its', 'recent', 'acquisition', 'of', 'Collective', 'Medical,', 'PointClickCare', 'solidifies', 'its', 'position', 'as', 'a', 'high', 'growth', 'healthcare', 'software', 'provider,', 'serving', 'over', '21,000', 'long-term', 'and', 'post-acute', 'care', 'providers', 'and', 'over', '1,300', 'hospitals.', 'Their', 'shared', 'mission', 'to', 'support', 'vulnerable', 'populations', 'is', 'allowing', 'PointClickCare', 'and', 'Collective', 'Medical', 'to', 'connect', 'disparate', 'points', 'of', 'care', 'at', 'scale', 'faster', 'than', 'anyone', 'else', 'in', 'the', 'market.', 'For', 'more', 'information', 'on', 'PointClickCare,', 'please', 'connect', 'with', 'us', 'on', 'Glassdoor', 'and', 'LinkedIn.', 'This', 'is', 'a', 'position', 'with', 'our', 'Collective', 'Medical', 'team,', 'located', 'in', 'Salt', 'Lake,', 'Utah', 'or', 'Remote,', 'USA.', 'We', 'are', 'looking', 'for', 'a', 'Data', 'Analyst', 'to', 'support', 'our', 'product', 'team.', 'The', 'Data', 'Analyst', 'will', 'be', 'responsible', 'for', 'leveraging', 'customer', 'product', 'usage', 'data,', 'along', 'with', 'real-time', 'and', 'historical', 'healthcare', 'data', 'to', 'develop', 'and', 'track', 'success', 'metrics', 'for', 'new', 'product', 'features.', 'In', 'addition,', 'the', 'Data', 'Analyst', 'will', 'work', 'closely', 'with', 'product', 'to', 'meet', 'their', 'reporting', 'and', 'analytic', 'needs', 'as', 'they', 'investigate', 'potential', 'new', 'product', 'features.', 'You', 'will', 'will', 'work', 'closely', 'with', 'the', 'product', 'team,', 'along', 'with', 'the', 'rest', 'of', 'the', 'data', 'science', 'team', 'in', 'tracking', 'product', 'outcomes,', 'helping', 'our', 'customers', 'improve', 'care', 'coordination.', 'The', 'Data', 'Analyst', 'will', 'prepare,', 'analyze,', 'and', 'review', 'health', 'care', 'data,', 'interpret', 'results', 'and', 'provide', 'recommendations,', 'and', 'manage', 'relationships', 'with', 'our', 'internal', 'and', 'external', 'partners.', 'Respond', 'to', 'ad', 'hoc', 'analytic', 'requests', 'from', 'internal', 'and', 'external', 'customers', 'Visualize', 'data', 'to', 'develop', 'a', 'better', 'understanding', 'of', 'our', 'product', 'usage', 'data', 'for', 'our', 'product', 'team', 'Create', 'and', 'maintain', 'dashboards', 'and', 'other', 'reporting', 'tools', 'to', 'identify', 'trends', 'using', 'data', 'to', 'drive', 'the', 'business', 'to', 'action', 'Understand', 'and', 'use', 'the', 'data', 'warehouse', 'and', 'relational', 'databases', 'Ensure', 'accurate', 'quality', 'for', 'deliverables', 'by', 'working', 'with', 'peers', 'for', 'appropriate', 'levels', 'of', 'quality', 'assurance', 'Requirements', 'Bachelor’s', 'degree', '(or', 'equivalent', 'experience)', 'in', 'data', 'science,', 'analytics,', 'mathematics,', 'statistics,', 'public', 'health,', 'economics,', 'social,', 'social', 'science,', 'or', 'actuarial', 'science.', 'Master’s', 'degree', 'or', 'PhD', 'preferred.', 'Entry', 'level', 'experience', 'related', 'to', 'analytics', 'work', 'or', 'equivalent', 'combination', 'of', 'education', 'and', 'experience', 'Previous', 'healthcare', 'related', 'industry', 'experience', 'a', 'plus', 'Experience', 'with', 'data', 'mining', 'and', 'visualization', 'tools', 'such', 'Python,', 'R,', 'SAS,', 'Java,', 'Tableau,', 'as', 'well', 'as', 'querying', 'languages', '(SQL,', 'etc.)', 'Knowledge', 'of', 'all', 'Microsoft', 'Office', 'applications,', 'including', 'Word,', 'Excel,', 'and', 'PowerPoint', 'Ability', 'to', 'meet', 'deadlines,', 'work', 'with', 'tight', 'schedules,', 'and', 'manage', 'multiple', 'priorities', 'under', 'minimum', 'supervision', 'Excellent', 'verbal', 'and', 'written', 'communication', 'skills', 'Strong', 'analysis', 'skills', 'Strong', 'attention', 'to', 'detail', 'Experience', 'with', 'cleaning,', 'aggregating,', 'and', 'pre-processing', 'data', 'from', 'varied', 'sources.', 'Experience', 'creating', 'complex', 'SQL', 'queries', 'for', 'standard', 'as', 'well', 'as', 'ad', 'hoc', 'data', 'mining', 'purposes.', 'It', 'is', 'the', 'policy', 'of', 'PointClickCare', 'to', 'ensure', 'equal', 'employment', 'opportunity', 'without', 'discrimination', 'or', 'harassment', 'on', 'the', 'basis', 'of', 'race,', 'religion,', 'national', 'origin,', 'status,', 'age,', 'sex,', 'sexual', 'orientation,', 'gender', 'identity', 'or', 'expression,', 'marital', 'or', 'domestic/civil', 'partnership', 'status,', 'disability,', 'veteran', 'status,', 'genetic', 'information,', 'or', 'any', 'other', 'basis', 'protected', 'by', 'law.', 'PointClickCare', 'welcomes', 'and', 'encourages', 'applications', 'from', 'people', 'with', 'disabilities.', 'Accommodations', 'are', 'available', 'on', 'request', 'for', 'candidates', 'taking', 'part', 'in', 'all', 'aspects', 'of', 'the', 'selection', 'process.', 'When', 'you', 'apply', 'for', 'a', 'position,', 'your', 'information', 'is', 'processed', 'and', 'stored', 'with', 'Lever,', 'in', 'accordance', 'with', 'Lever’s', 'Privacy', 'Policy.', 'We', 'use', 'this', 'information', 'to', 'evaluate', 'your', 'candidacy', 'for', 'the', 'posted', 'position.', 'We', 'also', 'store', 'this', 'information,', 'and', 'may', 'use', 'it', 'in', 'relation', 'to', 'future', 'positions', 'to', 'which', 'you', 'apply,', 'or', 'which', 'we', 'believe', 'may', 'be', 'relevant', 'to', 'you', 'given', 'your', 'background.', 'When', 'we', 'have', 'no', 'ongoing', 'legitimate', 'business', 'need', 'to', 'process', 'your', 'information,', 'we', 'will', 'either', 'delete', 'or', 'anonymize', 'it.', 'If', 'you', 'have', 'any', 'questions', 'about', 'how', 'PointClickCare', 'uses', 'or', 'processes', 'your', 'information,', 'or', 'if', 'you', 'would', 'like', 'to', 'ask', 'to', 'access,', 'correct,', 'or', 'delete', 'your', 'information,', 'please', 'contact', 'PointClickCare’s', 'human', 'resources', 'team', 'here', 'recruitment@pointclickcare.com']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</si>
  <si>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</si>
  <si>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['Posting', 'Date:', '7/27/2020', 'Position:', 'Data', 'Analyst', 'Employer:', 'Netstrive', 'Consulting,', 'LLC', 'Job', 'Location:', 'Lombard,', 'IL', 'w/', 'req’d', 'travel', 'to', 'client', 'loc', 'throughout', 'the', 'USA.', 'Min', 'Education:', 'Master’s', 'degree', 'in', 'Computer/Information', 'Science,', 'Engineering', 'any,', 'Tech', 'or', 'related', 'Job', 'Description:', 'NetStrive', 'Consulting,', 'LLC', 'has', 'openings', 'for', 'the', 'position', 'Data', 'Analyst', 'with', 'Master’s', 'degree', 'in', 'Business', 'Administration,', 'Engineering', 'any,', 'Technology', 'or', 'related', 'to', 'analyze', 'and', 'build', 'data', 'lineage', 'and', 'data', 'mapping', 'documents', 'and', 'build', 'reference', 'tables', 'that', 'help', 'in', 'cross', 'tabulation', 'of', 'Environmental,', 'Social', 'and', 'Governance', '(ESG)', 'data', 'from', 'government,', 'public', 'and', 'private', 'vendors.', 'Responsible', 'for', 'reviewing', 'data', 'analysis', 'requests', 'and', 'identifying', 'opportunities', 'and', 'supporting', 'business', 'decisions.', 'Design,', 'build', 'and', 'enhance', 'internal', 'proprietary', 'ESG', 'company', 'and', 'country', 'data', 'models', 'to', 'analyze', 'and', 'predict', 'future', 'member', 'behaviors', 'enabling', 'us', 'to', 'proactively', 'meet', 'client', 'needs.', 'Modify', 'the', 'existing', 'databases', 'and', 'database', 'management', 'system,', 'build', 'data', 'quality', 'checks,', 'data', 'cleaning', 'and', 'smoothing,', 'normalizing', 'data', 'to', 'required', 'usable', 'scales.', 'Send', 'Resume', 'to', 'hr@netstriveconsulting.com']</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</si>
  <si>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</si>
  <si>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['Premier', 'particle', 'physics', 'laboratory', 'is', 'looking', 'for', 'a', 'Data', 'Analyst.', 'Purpose:', 'Provide', 'the', 'Chief', 'Operating', 'Officer', '(OCOO)', 'and', 'associated', 'business', 'units', 'independent', 'expertise', 'on', 'data', 'analysis,', 'integration', 'technologies,', 'and', 'related', 'topics.', 'The', 'Consultant', 'will', 'identify', 'and', 'develop', 'business', 'operations', 'continuous', 'improvement', 'strategies', 'using', 'data', 'analytics.', 'Help', 'analyze,', 'identify,', 'and', 'propose', 'recommended', 'strategies', 'Responsibilities:', 'Use', 'of', 'data', 'analytics', 'for', 'business', 'operations', 'Use', 'of', 'existing', 'data', 'to', 'answer', 'questions', 'related', 'to', 'human', 'resource', 'and', 'workforce', 'support,', 'facility', 'management,', 'quality', 'control/lessons', 'learned,', 'and', 'project', 'management.', 'Use', 'and', 'analyze', 'data', 'to', 'answer', 'specific', 'questions,', 'including', 'organizing', 'data', 'to', 'provide', 'trend', 'analysis', 'related', 'to', 'existing', 'data', 'sets', 'Analyze', 'data', 'to', 'identify', 'process', 'inefficiencies', 'Draft', 'policies,', 'procedures,', 'processes,', 'presentations,', 'and', 'technical', 'reports,', 'Propose', 'information', 'technology', 'tools', 'to', 'mine', 'and', 'create', 'metrics', 'from', 'data', 'sets,', 'and', 'Identify', 'additional', 'types', 'of', 'data', 'needed', 'to', 'answer', 'questions.', 'Use', 'of', 'Oracle,', 'Word', 'Press,', 'Excel', ',', 'and', 'SharePoint', 'Requirements', 'Data', 'or', 'Business', 'Analytics', 'certification(s)', '(Associate', 'Certified', 'Analytics', 'Professional', '[aCAP],', 'Certification', 'of', 'Professional', 'Achievement', 'in', 'Data', 'Sciences,', 'Certified', 'Analytics', 'Professional)', 'or', 'equivalent', 'experience', '2-4', 'years', 'of', 'related', 'experience', 'and/or', 'training', "Bachelor's", 'Degree', 'preferred', 'Knowledge', 'of', 'data', 'analytics', 'practical', 'applications', 'including', 'quantitative', 'analysis,', 'systems', 'analysis,', 'data', 'mining,', 'statistical', 'analysis,', 'classification,', 'clustering,', 'text', 'analytics,', 'visual', 'analysis,', 'and', 'machine', 'learning', 'Proven', 'track', 'record', 'of', 'developing', 'data', 'analytics', 'projects,', 'processes,', 'reports,', 'dashboards,', 'and', 'recommendations', 'for', 'process', 'improvements', 'Prior', 'experience', 'in', 'the', 'field', 'of', 'data', 'analytics', 'with,', 'with', 'an', 'emphasis', 'on', 'organizational', 'operations', '(facility', 'management,', 'personnel', 'management,', 'project', 'management)']</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</si>
  <si>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</si>
  <si>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['At', 'Catholic', 'Health,', 'our', 'primary', 'focus', 'is', 'the', 'way', 'we', 'treat', 'and', 'serve', 'our', 'communities.', 'We', 'work', 'collaboratively', 'to', 'provide', 'compassionate', 'care', 'and', 'utilize', 'evidence', 'based', 'practice', 'to', 'improve', 'outcomes', 'to', 'every', 'patient,', 'every', 'time.', 'We', 'are', 'committed', 'to', 'caring', 'for', 'Long', 'Island.', 'Be', 'a', 'part', 'of', 'our', 'team', 'of', 'healthcare', 'heroes.', 'Catholic', 'Health', 'is', 'also', 'proud', 'to', 'be', 'voted', 'one', 'of', "Newsday's", 'Top', 'Places', 'to', 'Work', 'on', 'Long', 'Island', 'in', '2018', 'and', '2019', 'and', 'Modern', "Healthcare's", 'Best', 'Place', 'to', 'work', 'in', 'both', '2019', 'and', '2020.', 'Position', 'Summary:', 'In', 'this', 'role', 'you', 'will', 'design', 'and', 'implement', 'data-driven', 'insights', 'to', 'drive', "CHSPP's", 'Value-Based', 'programs', 'performance', 'and', 'improve', 'outcomes', 'for', "CHS's", 'patients/families.', 'You', 'will', 'support', 'stakeholders', 'through', 'the', 'analytics', 'lifecycle', 'from', 'development/planning,', 'testing/validation,', 'implementation,', 'training,', 'and', 'deployment.', 'Duties/Responsibilities:', 'Development', 'and', 'planning:', 'Identify', 'opportunities', 'and', 'risks;', 'developing', 'scenario', 'models;', 'create', 'information', 'to', 'guide', 'the', 'actions', 'and', 'operationalization', 'of', 'improvement', 'efforts.', 'Testing/Validation:', 'Utilize', 'data', 'stewardship,', 'ensuring', 'proper', 'data', 'structure,', 'build', 'automated', 'assessment.', 'Implementation:', 'forecast', 'performance', 'results', 'and', 'support', 'client-specific', 'areas', 'of', 'interest', 'and', 'adoption', 'of', 'analytics.', 'Training/Deployment:', 'Act', 'as', 'liaison/analyst', 'for', 'internal', 'stakeholders,', 'understand', 'their', 'needs', 'and', 'translate', 'them', 'into', 'education,', 'adoption,', 'and', 'improving', 'patient', 'outcomes.', 'Responsible', 'Subject', 'Matter', '/Training', 'Expert', 'for', 'Single', 'Source', 'of', 'Truth', 'Data', 'Sources', 'and', "KPI's.", 'Position', 'Requirements/Qualifications:', 'Degree/Certifications', 'in', 'a', 'relevant', 'quantitative', 'field', 'of', 'study', 'is', 'preferred.', '1', 'to', '3', 'years', 'of', 'analytics', 'development', 'experience', 'for', 'a', 'health', 'provider,', 'health', 'plan', 'or', 'accountable', 'care', 'organization', 'including', 'either:', 'experience', 'working', 'in', 'a', 'health', 'plan', 'or', 'consulting', 'actuarial,', 'financial', 'reporting', 'or', 'medical', 'economics', 'departments', 'or', 'experience', 'working', 'in', 'healthcare', 'provider', 'analytics', 'related', 'to', 'managed-care,', 'population', 'management,', 'clinical', 'or', 'financial', 'decision', 'support.', 'Demonstrable', 'data', 'skills', 'using', 'tools', 'like', 'SQL,', 'R,', 'SAS,', 'desired.', 'Demonstrable', 'experience', 'with', 'a', 'wide', 'variety', 'of', 'analytical', 'or', 'statistical', 'methods.', 'Effective', 'ability', 'to', 'simplify', 'communication', 'by', 'describing', 'complex', 'topics', 'in', 'understandable', 'terms', 'to', 'varying', 'audiences.', 'Demonstrated', 'ability', 'to', 'articulate', 'goals,', 'plan', 'and', 'implement', 'processes', 'to', 'achieve', 'those', 'goals,', 'recognize', 'and', 'assess', 'the', 'implications', 'of', 'confounding', 'variables,', 'and', 'meet', 'deadlines']</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</si>
  <si>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</si>
  <si>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['Overview', 'Day', 'Shift:', '6:00am', '–', '2:30pm',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'prior', 'to', 'scanning.', 'Responsibilities', 'Work', 'within', 'the', 'Standard', 'Operating', 'Procedure', 'for', 'the', 'organization', 'of', 'physical', 'files', 'containing', 'documents', 'of', 'various', 'types', 'Establish', 'or', 'maintain', 'physical', 'file,',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'case', 'or', 'file', 'to', 'other', 'agencies', 'or', 'organizations', 'Other', 'duties', 'as', 'assigned', 'Qualifications', 'High', 'school', 'diploma', 'or', 'GED', 'required', 'Experience', 'with', 'scanning', 'software', 'Must', 'have', 'resided', 'in', 'the', 'United', 'States', 'for', 'at', 'least', 'three', 'out', 'of', 'the', 'last', 'five', 'years', 'or', 'worked', 'for', 'the', 'U.S.', 'in', 'a', 'foreign', 'country', 'as', 'either', 'an', 'employee', 'or', 'contractor', 'in', 'a', 'federal', 'or', 'military', 'capacity', 'for', 'at', 'least', 'three', 'of', 'the', 'last', 'five', 'years', 'Valid', 'driver’s', 'license', 'is', 'required', 'Have', 'own', 'Personally', 'Owned', 'Vehicle', '(POV)',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'rapidly', 'and', 'accurately', 'interpret', 'data', 'for', 'proper', 'execution', 'in', 'a', 'records', 'management', 'database', 'Must', 'have', 'working', 'knowledge', 'of', 'a', 'variety', 'of', 'computer', 'software', 'applications', 'in', 'word', 'processing,', 'spreadsheets,', 'database,', 'presentation', 'software', '(MS', 'Word,', 'Excel,', 'Access,', 'PowerPoint),', 'and', 'Outlook', 'Ability', 'to', 'work', 'independently', 'on', 'tasks', 'and', 'be', 'a', 'self-starter', 'and', 'complete', 'projects', 'with', 'a', 'team', 'as', 'they', 'arise', 'Attention', 'to', 'detail', 'and', 'the', 'ability', 'to', 'efficiently', 'and', 'effectively', 'direct', 'the', 'work', 'of', 'others', 'Ability', 'to', 'consistently', 'deliver', 'high', 'quality', 'work', 'under', 'extreme', 'pressure', 'Ability', 'to', 'work', 'shift-work', 'Ability', 'to', 'lift', 'and', 'move', 'boxes', 'up', 'to', '25', 'pounds,', 'including', 'frequently', 'utilize', 'hands,', 'arms,', 'and', 'legs', 'for', 'file', 'placement', 'and', 'removal', 'Executive', 'Order', '13495,', 'The', 'Non', 'Displacement', 'of', 'Qualified', 'Workers', 'Under', 'Service', 'Contracts', 'provide', 'first', 'right', 'of', 'refusal', 'to', 'incumbents', 'on', 'contracts.', 'If', 'the', 'position', 'is', 'accepted', 'by', 'the', 'incumbent', 'on', 'the', 'job,', 'other', 'application/resume', 'of', 'non-incumbents', 'will', 'not', 'be', 'reviewed.', '#Kapsuun', 'Group,', 'LLC']</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</si>
  <si>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</si>
  <si>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['Typical', 'work', 'will', 'involve', 'projects', 'to', 'improve', 'aspects', 'of', 'the', 'company’s', 'infrastructure,', '(working', 'with', 'international', 'teams)', 'as', 'well', 'as', 'execution', 'on', 'annual', 'and', 'quarterly', 'cadence', 'deliverables.', 'Maintain', 'market', 'sizing', 'models,', 'analytics,', 'sales', 'forecasting,', 'growth', 'plans', 'and', 'progress.', 'Education', '&amp;', 'Experience:', 'Bachelors', 'or', 'equivalent', 'in', 'Analytics,', 'Decision', 'Science', 'or', 'Business.', 'Helpful', 'if', 'degree', 'is', 'technical', 'i.e.', 'Engineering,', 'CS', ',', 'Math.', '1+', 'years', 'experience', 'Strong', 'Excel', 'skills', 'including:', 'building', 'pivot', 'analysis,', 'charting,', 'formulas,', 'v-lookups,', 'and', 'data', 'validation.', 'Knowledge', 'of', 'Power', 'Queries', 'is', 'a', 'plus.', 'Some', 'exposure', 'to', 'data', 'visualizations', 'tools', 'such', 'as:', 'Power', 'BI,', 'Tableau,', 'or', 'Qlik.', 'Some', 'experience', 'with', 'data', 'modeling', 'and', 'working', 'with', 'data', 'to', 'provide', 'forecasts', 'and', 'analysis.', 'Basic', 'understanding', 'of', 'relational', 'databases', 'such', 'as', 'SQL', 'or', 'Access.', 'Some', 'exposure', 'with', 'SharePoint', 'more', 'specifically', 'organizing', 'files', 'and', 'publishing', 'data', 'sets.', 'PowerPoint', 'skills', 'for', 'communication', 'of', 'activities', 'and', 'results.', 'Solid', 'critical', 'thinking', 'skills', 'for', 'understanding', 'of', 'the', 'background,', 'big', 'picture,', 'etc.', 'Ability', 'to', 'work', 'well', 'with', 'others', '(incl.', 'verbal', 'communications)', 'and', 'as', 'a', 'team', 'member,', 'learn', 'and', 'adapt.', 'Ability', 'to', 'overcome', 'complications,', 'and', 'barriers', 'to', 'accomplish', 'goals', 'Candidate', 'will', 'work', 'with', 'a', 'global', 'team', 'to', 'assist', 'in', 'developing', 'the', 'analytical', 'infrastructure,', 'market', 'models,', 'and', 'support', 'tools', 'which', 'impact', 'the', 'company’s', 'decisions', 'on', 'investment', 'and', 'assessment', 'of', 'progress.', 'Global', 'organization,', 'occasional', 'calls', 'with', 'Asian', 'region', 'are', 'necessary', 'after', 'hours.', 'Expected', 'Travel', 'Amount:', 'Field', 'of', 'Interest', 'Marketing', '&amp;', 'Business', 'Analytics,', 'Business', 'Development']</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</si>
  <si>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</si>
  <si>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['This', 'role', 'works', 'closely', 'with', 'the', 'Business', '&amp;', 'Technology', 'Manager', 'of', 'the', 'Lawrence', 'Integrated', 'Health', 'Provider', 'Network', '(LIHPN)', 'to', 'develop', 'data', 'analytic', 'tools', 'and', 'reporting,', 'in', 'order', 'to', 'support', 'performance', 'in', 'commercial', 'risk', 'and', 'value-based', 'care', 'arrangements', 'against', 'established', 'health', 'outcomes', 'metrics', 'and', 'medical', 'cost', 'trends.', 'The', 'position', 'will', 'build', 'proactive', 'relationships', 'with', 'key', 'stakeholders', 'to', 'identify', 'analytical', 'needs', 'and', 'provide', 'recommendations', 'to', 'improve', 'overall', 'network', 'performance.', 'This', 'role', 'works', 'in', 'conjunction', 'with', 'other', 'hospital', 'analytics', 'professionals', 'and', 'operates', 'autonomously', 'to', 'monitor', 'and', 'oversee', 'population', 'health', 'and', 'quality', 'performance', 'across', 'the', 'LIHPN', 'network.', "Bachelor's", 'Degree', 'Required,', 'Master’s', 'degree', 'in', 'business', 'and/or', 'healthcare', 'strongly', 'preferred.', 'Experience', 'working', 'in', 'managed', 'care', 'or', 'ACO', 'with', 'a', 'minimum', 'of', '5', "years'", 'experience', 'working', 'with', 'databases,', 'data', 'warehousing,', 'database', 'administration', 'also', 'required.', 'Must', 'have', 'advanced', 'programming', 'skills', 'across', 'multiple', 'platforms', '(e.g.,', 'SQL,', 'C#,', 'Java)', 'Lawrence', 'General', 'Hospital', 'is', 'a', 'private,', 'non-profit', 'community', 'hospital', 'providing', 'the', 'Merrimack', 'Valley', '&amp;', 'southern', 'New', 'Hampshire', 'regions', 'with', 'patient-centered,', 'compassionate', 'and', 'quality', 'health', 'care', 'for', 'the', 'whole', 'family.', 'For', 'over', '140', 'years,', 'the', 'dedicated', 'doctors,', 'nurses,', 'and', 'staff', 'of', 'Lawrence', 'General', 'have', 'been', 'committed', 'to', 'improving', 'the', 'health', 'of', 'the', 'people', 'and', 'communities', 'we', 'serve.', 'LGH', 'offers', 'competitive', 'pay,', 'a', 'robust', 'benefit', 'package,', 'generous', 'paid', 'time', 'off', 'and', 'free', 'parking.', 'We', 'are', 'an', 'Equal', 'Opportunity', 'Employer', 'committed', 'to', 'hiring', 'a', 'diverse', 'workforce', 'Location:', 'Lawrence', 'General', 'Hospital', '·', 'Lawrence', 'Integrated', 'Health', 'Provider', 'Network', 'Schedule:', '40', 'hours,', 'Days']</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</si>
  <si>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</si>
  <si>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</si>
  <si>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</si>
  <si>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 'Designs,', 'develops,', 'and', 'tests', 'databases,', 'data', 'warehouses,', 'queries', 'and', 'views,', 'reports,', 'and', 'dashboards.', 'Performs', 'data', 'conversions,', 'imports,', 'and', 'exports', 'of', 'data', 'within', 'and', 'between', 'internal', 'and', 'external', 'software', 'systems.', 'Merges', 'BI', 'platforms', 'with', 'enterprise', 'systems', 'and', 'applications.', 'Enhances', 'the', 'performance', 'of', 'business', 'intelligence', 'tools', 'by', 'defining', 'data', 'for', 'filtering', 'and', 'indexing.', 'Documents', 'new', 'and', 'existing', 'models,', 'solutions,', 'and', 'implementations.', 'Take', 'ownership', 'over', 'responsibilities.', 'Mentoring', 'others', 'as', 'needed.', 'Data', 'Visualization', 'Developer', '|', 'Key', 'Skills:', '5+', "years'", 'experience', 'with', 'advanced', 'knowledge.', 'Strong', 'experience', 'with', 'SQL', 'and', 'data', 'modeling.', 'Able', 'to', 'quickly', 'visualize', 'data', 'and', 'create', 'dashboards', 'using', 'tools', 'such', 'as', 'Power', 'BI,', 'Tableau,', 'Looker,', 'Qlik,', 'Alteryx.', 'Previous', 'Team', 'Lead', 'experience.', 'Possess', 'strong', 'MSBI', 'Stack', 'including', 'SSRS,', 'SSIS,', 'SSAS', 'with', 'advanced', 'T-SQL.', 'Expertise', 'in', 'tabular', 'and', 'multidimensional', 'queries', '(DAX,', 'MDX).', 'Solid', 'understanding', 'of', 'ETL', 'strategies', 'and', 'design,', '(staging', 'environments,', 'data', 'transformation,', 'change', 'data', 'capture,', 'slowly', 'changing', 'dimensions,', 'etc.),', 'with', 'an', 'eye', 'towards', 'delivering', 'functional', 'and', 'useful', 'solutions', 'in', 'a', 'timely', 'manner.', 'Experience', 'creating', 'global', 'BI', 'Solutions', 'and', 'working', 'with', 'Cloud', 'BI', 'tools', 'such', 'as', 'AWS', 'or', 'Azure', 'preferred.', 'Job', 'Type:', 'Full-time', 'Pay:', '$80,000.00', '-', '$100,000.00', 'per', 'year', 'Benefits:', '401(k)', '401(k)', 'matching', 'Dental', 'insurance', 'Employee', 'assistance', 'program', 'Health', 'insurance', 'Health', 'savings', 'account', 'Life', 'insurance', 'Paid', 'time', 'off', 'Vision', 'insurance', 'Schedule:', '8', 'hour', 'shift', 'Monday', 'to', 'Friday', 'Experience:', 'SQL:', '5', 'years', '(Preferred)', 'Tableau:', '5', 'years', '(Preferred)', 'Power', 'BI:', '4', 'years', '(Preferred)', 'Team', 'Lead:', '1', 'year', '(Preferred)', 'Work', 'Remotely:', 'Temporarily', 'due', 'to', 'COVID-19', 'COVID-19', 'Precaution(s):', 'Remote', 'interview', 'process']</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</si>
  <si>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</si>
  <si>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['Data', 'Management', 'Analyst', 'Location:', 'Chandler,', 'AZ', 'Duration:', '6', 'months', 'or', 'longer', 'Pay:', '$35.66/hr', 'on', 'W2', 'Our', 'client', 'is', 'a', 'world', 'leader', 'and', 'premier', 'innovator', 'in', 'aerospace,', 'with', 'over', '100,000', 'top', 'talent', 'employees', 'providing', 'the', 'most', 'advanced', 'products', 'and', 'technologies', 'in', 'the', 'industry.', 'With', 'numerous', 'awards', 'and', 'recognitions,', 'they', 'offer', 'continuous', 'growth,', 'learning,', 'and', 'development', 'for', 'their', 'employees.', 'Since', '1980', 'APR', 'Consulting,', 'Inc.', 'has', 'provided', 'professional', 'recruiting', 'and', 'contingent', 'workforce', 'solutions', 'to', 'a', 'diverse', 'mix', 'of', 'clients,', 'industries,', 'and', 'skill', 'sets', 'nationwide.', 'Responsibilities:', 'Supports', 'business', 'analysts', 'and', 'developers', 'on', 'project', 'teams', 'as', 'they', 'document', 'their', 'data', 'requirements', 'and', 'establish', 'thorough', 'specifications.', 'Conducts', 'facilitation', 'sessions', 'to', 'gather', 'requirements.', 'Builds', 'logical', 'models.', 'Works', 'with', 'database', 'administrators', 'to', 'build', 'the', 'physical', 'model', 'and', 'overall', 'data', 'architecture.', 'Reviews', 'and', 'reports', 'on', 'project', 'metrics', 'to', 'benchmark', 'effectiveness.', 'Works', 'closely', 'with', 'database', 'administrators', 'and', 'developers', 'to', 'ensure', 'that', 'business', 'models', 'are', 'accurately', 'implemented', 'in', 'application', 'systems.', 'Provides', 'education', 'on', 'the', 'naming', 'and', 'modeling', 'standards;', 'assists', 'with', 'modeling', 'specific', 'constructs.', 'Reviews', 'project', 'models', 'to', 'ensure', 'adherence', 'to', 'standards.', 'Ensures', 'data', 'quality', 'alignment.', 'Works', 'on', 'and', 'across', 'multiple', 'projects', 'to', 'ensure', 'consistency', 'in', 'naming', 'conventions', 'and', 'promotes', 'the', 'sharing', 'and', 'reuse', 'of', 'data', 'across', 'applications', 'and', 'business', 'areas.', 'Ensures', 'that', 'data', 'analysis', 'goals', 'are', 'met.', 'Contributes', 'to', 'data', 'management', 'internal', 'projects', 'as', 'well', 'as', 'the', 'upgrading', 'of', 'standards', 'and', 'best', 'practice', 'guidelines.', 'Qualifications', 'Bachelors', 'Degree.', 'Advanced', 'Microsoft', 'Excel', 'skills', 'Must', 'be', 'able', 'to', 'work', 'in', 'the', 'US', 'without', 'company', 'sponsorship', '(US', 'Citizenship)', 'COMPENSATION', 'AND', 'BENEFITS', 'We', 'pay', 'weekly', 'every', 'Friday,', 'have', 'direct', 'deposit,', 'and', 'offer', 'a', 'competitive', 'benefits', 'package:', 'Medical,', 'Dental', 'Vision,', '401k', 'plan,', 'etc.', 'At', 'a', 'minimum,', 'a', '7-year', 'background', 'check,', 'education', 'verification,', 'employment', 'verification,', 'and', 'drug', 'screen', 'will', 'be', 'conducted', 'upon', 'hire.', 'Your', 'suitability', 'for', 'employment', 'is', 'contingent', 'upon', 'successfully', 'passing', 'these', 'required', 'pre-employment', 'screenings.', 'Our', 'client', 'is', 'hiring', 'quickly', 'so', 'if', 'you', 'are', 'excited', 'about', 'this', 'opportunity,', 'feel', 'that', 'your', 'experience,', 'attitude,', 'and', 'abilities', 'would', 'be', 'a', 'great', 'fit,', 'apply', 'today!', 'We’re', 'excited', 'to', 'work', 'with', 'you.', 'INDIT']</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</si>
  <si>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</si>
  <si>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['Position:', 'Data', 'Analyst', 'Agency:', 'New', 'York', 'City', 'Employees’', 'Retirement', 'System’s', '(NYCERS).', 'Project', 'Name:Information', 'Technology', '(IT)', 'Division.', 'Duration:', '3', 'Years', 'Project', 'Description:', 'NYCERS',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 'Mandatory', 'Skills:', 'Candidates', 'must', 'meet', 'all', 'the', 'requirements', 'below', 'to', 'be', 'considered', 'for', 'this', 'position.', 'Minimum', 'of', 'five', '(5)', 'years', 'of', 'source-to-target', 'data', 'mapping', 'experience', 'in', 'a', 'mixed', 'Mainframe,', 'relational', 'database', 'and', 'object', 'storage', 'environments.', 'Experience', 'creating', 'and/or', 'maintaining', 'ETL', 'applications.', 'Experience', 'migrating', 'mainframe', 'VSAM', 'files', 'to', 'relational', 'and/or', 'dimensional', 'SQL', 'databases.', 'Experience', 'working', 'in', 'multiple', 'development', 'environments/systems:', 'IBM', 'Mainframe,', 'Windows', 'Server,', 'UNIX', 'and', 'SQL', 'Server.', 'Strong', 'SQL', 'knowledge', 'working', 'with', 'complex', 'queries', 'and', 'stored', 'procedures.', 'Proficiency', 'in', 'mainframe', 'applications', 'encompassing', 'COBOL,', 'VSAM', 'and', 'DB2.', 'Experience', 'creating', 'data', 'dictionary', 'documentation', 'and', 'data', 'definitions/domains.', 'Excellent', 'interpersonal,', 'communication,', 'presentation,', 'writing,', 'analytical,', 'problem', 'solving,', 'and', 'information', 'gathering', 'skills', 'along', 'with', 'fundamental', 'technique', 'troubleshooting', 'abilities.', 'Strong', 'analytical', 'skills', 'demonstrated', 'by', 'the', 'ability', 'to', 'receive', 'and', 'analyze', 'requirements', 'and', 'propose', 'a', 'suitable', 'solution', 'that', 'adheres', 'to', 'the', 'team’s', 'methodology.', 'Preferred', 'Experience:', 'Experience', 'with', 'Data', 'Quality/Profiling', 'tools.', 'Experience', 'extracting', 'business', 'rules', 'from', 'the', 'existing', 'legacy', 'code.', 'Experience', 'with', 'Data', 'Warehouses', 'and/or', 'Data', 'Marts.', 'If', 'this', 'isn’t', 'the', 'role', 'for', 'you,', 'perhaps', 'you', 'have', 'a', 'friend', 'or', 'colleague', 'that', 'would', 'be', 'a', 'fit.', 'I', 'would', 'appreciate', 'your', 'help', 'forwarding', 'this', 'to', 'people', 'in', 'your', 'extended', 'network', 'that', 'may', 'be', 'interested', 'in', 'exploring', 'the', 'opportunity.', 'I', 'look', 'forward', 'to', 'hearing', 'from', 'you', 'soon.', '--', 'Regards,', 'Asim', 'Ghafar', 'Technical', 'Recruiter.', 'ZDAAS', '1107', 'North', 'Point', 'Blvd,', 'Ste', '228', 'Baltimore,', 'MD', '21224', 'Office:', '443-836-4932', 'X', '1004', 'Cell:', '239-666-8767', 'hr3@zd-techsolutions.com']</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</si>
  <si>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</si>
  <si>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['Job', 'Details', 'Job', 'Location', 'First', 'Internet', 'Bank', 'of', 'Indiana-Fishers', '-', 'Fishers,', 'IN', 'Overview', 'About', 'the', 'Role:', 'The', 'Data', 'Analyst', 'will', 'acquire', 'data,', 'develop', 'ETL', 'packages,', 'build', 'models,', 'and', 'turn', 'data', 'into', 'insights,', 'enabling', 'business', 'partners', 'to', 'make', 'informed', 'decisions.', 'The', 'Data', 'Analyst', 'will', 'also', 'collaborate', 'with', 'departments', 'throughout', 'the', 'Bank', 'to', 'define', 'business', 'intelligence', 'and', 'analytics', 'needs.', 'Responsibilities:', 'Work', 'directly', 'with', 'project', 'and', 'business', 'leaders', 'to', 'identify', 'data,', 'business', 'intelligence', 'and', 'analytics', 'needs.', 'Acquire', 'data', 'from', 'a', 'variety', 'of', 'sources,', 'blend,', 'and', 'prep', 'for', 'analysis', 'Interpret', 'results', 'using', 'a', 'variety', 'of', 'techniques,', 'ranging', 'from', 'simple', 'data', 'aggregation', 'via', 'statistical', 'analysis', 'to', 'complex', 'data', 'mining', 'Surface', 'insights,', 'recommendations,', 'and', 'data', 'visualizations', 'that', 'are', 'interactive', 'Present', 'findings', 'in', 'both', 'written', 'reports', 'and', 'verbal', 'presentations', 'to', 'stakeholders', 'at', 'every', 'level', 'of', 'the', 'company', 'Suggest', 'and', 'participate', 'in', 'development', 'and', 'implementation', 'of', 'product', 'improvements', 'with', 'Technology', 'and', 'Business', 'partners', 'Perform', 'other', 'duties', 'as', 'assigned', 'Qualifications:', 'Minimum', 'of', 'five', 'years', 'of', 'experience', 'with', 'ETL', 'development', 'Minimum', 'of', 'two', 'years', 'of', 'experience', 'with', 'data', 'warehouse', 'modeling', 'Minimum', 'of', 'one', 'year', 'of', 'experience', 'with', 'data', 'vault', 'modeling', 'and/or', 'development', 'BS/BA', 'or', 'higher', 'degree', 'Experience', 'writing', 'and', 'executing', 'SQL', 'scripts', 'Experience', 'writing', 'ETL', 'packages.', 'Experience', 'with', 'Business', 'Intelligence', 'tools', 'and', 'Data', 'Warehouses', 'Experience', 'as', 'a', 'Business', 'or', 'Data', 'Analyst', 'or', 'developer', 'preferred', 'Excellent', 'analytical', 'and', 'problem-solving', 'skills', 'Strong', 'oral', 'and', 'written', 'communications', 'skills,', 'including', 'the', 'ability', 'to', 'communicate', 'technical', 'information', 'to', 'non-technical', 'people', 'to', 'determine', 'individual', 'needs', 'Self-motivated', 'and', 'work', 'extremely', 'well', 'under', 'pressure', 'Strong', 'organization,', 'time', 'management', 'skills', 'and', 'attention', 'to', 'detail', 'Understand', 'data', 'modeling,', 'data', 'flow,', 'and', 'data', 'quality', 'best', 'practices', 'Experience', 'working', 'in', 'the', 'financial', 'industry', 'preferred', 'Working', 'Conditions', '/', 'Demands:', 'Professional', 'office', 'setting.', 'Primarily', 'sedentary', 'position', 'requiring', 'long', 'periods', 'of', 'time', 'working', 'at', 'a', 'computer.', 'Must', 'be', 'able', 'to', 'move', 'throughout', 'the', 'office', 'and', 'buildings', 'to', 'obtain', 'or', 'relay', 'information.', 'Must', 'be', 'able', 'to', 'perform', 'the', 'essential', 'functions', 'of', 'the', 'position', 'with', 'or', 'without', 'reasonable', 'accommodation.', 'Why', 'First', 'Internet', 'Bank?', 'First', 'Internet', 'Bank', 'is', 'full', 'of', 'talented,', 'imaginative,', 'hardworking', 'folks', 'who', 'enjoy', 'being', 'a', 'part', 'of', 'something', 'meaningful.', 'Our', 'employees', 'come', 'from', 'diverse', 'backgrounds', 'and', 'reflect', 'a', 'blend', 'of', 'proficiencies', 'that', 'help', 'create', 'an', 'effective,', 'dynamic', 'working', 'environment', 'throughout', 'our', 'organization.', '..........', 'Our', 'benefits', 'package', 'promotes', 'wellness', 'and', 'growth', 'while', 'supporting', 'the', 'balance', 'of', 'our', "employee's", 'personal', 'and', 'professional', 'lives.', "We're", 'committed', 'to', 'our', "employee's", 'health', 'from', 'day', 'one.', 'Full-time', 'employees', 'and', 'their', 'qualified', 'dependents', 'are', 'eligible', 'for', 'benefits', 'including,', 'but', 'not', 'limited', 'to,', 'Medical,', 'Dental,', 'Vision,', 'Health', 'Savings', 'Account', 'with', 'employer', 'contributions', 'and', 'matching,', 'Flexible', 'Spending', 'Account(s),', 'Critical', 'Illness,', 'and', 'Voluntary', 'Accident', 'Insurance', 'beginning', 'on', 'their', 'first', 'day.', 'Employer-paid', 'benefits', 'including', 'Short-term', 'Disability,', 'Long-term', 'Disability,', 'and', 'Life', 'and', 'AD&amp;D', 'insurance', 'are', 'offered', 'to', 'full-time', 'employees', 'at', 'no', 'cost,', 'with', 'the', 'option', 'add', 'additional', 'Life', 'and', 'AD&amp;D', 'coverage.', '..........', 'Full-time', 'employees', 'are', 'eligible', 'for', 'three', 'weeks', 'of', 'paid', 'time', 'off', 'plus', 'ten', 'paid', 'holidays,', '401(k)', 'retirement', 'savings', 'with', 'employer', 'matching,', 'tuition', 'reimbursement,', 'business', 'apparel', 'allowance,', 'and', 'paid', 'volunteer', 'time.', '..........', 'Equal', 'Opportunity', 'Employer', '-', 'Women,', 'Minorities,', 'Veterans', 'and', 'Individuals', 'with', 'Disabilities', 'If', 'you', 'are', 'a', 'California', 'resident,', 'you', 'may', 'be', 'entitled', 'to', 'certain', 'rights', 'regarding', 'your', 'personal', 'information.', 'Additional', 'information', 'about', 'our', 'data', 'collection', 'practices', 'and', 'location', 'specific', 'notices', 'is', 'available', 'on', 'our', 'privacy', 'policy.', 'Click', 'here', 'to', 'read', 'more.']</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</si>
  <si>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</si>
  <si>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['DevTech', 'Systems,', 'Inc.', '(DevTech)', 'is', 'an', 'international', 'consulting', 'firm', 'dedicated', 'to', 'development,', 'with', '35', 'years', 'of', 'experience', 'providing', 'advisory', 'services', 'and', 'technical', 'assistance', 'to', 'government,', 'private', 'sector,', 'and', 'civil', 'society', 'stakeholders', 'in', 'more', 'than', '100', 'countries.', 'DevTech', 'core', 'practice', 'areas', 'include:', 'Economic', 'and', 'Data', 'Analysis,', 'Monitoring', 'and', 'Evaluation,', 'Education', 'and', 'Youth', 'Development,', 'Gender', 'and', 'Inclusive', 'Development,', 'and', 'Public', 'Financial', 'Management.', 'DevTech', 'is', 'recruiting', 'for', 'a', 'Data', 'Analyst', 'to', 'work', 'with', 'the', 'USAID', 'Data', 'Services', 'team', 'within', 'USAID’s', 'Bureau', 'for', 'Management,', 'Office', 'of', 'the', 'Chief', 'Information', 'Officer.', 'The', 'USAID', 'Data', 'Services', 'team', 'is', 'designed', 'to', 'improve', 'awareness,', 'availability,', 'access,', 'and', 'capacity', 'to', 'transform', 'the', 'way', 'USAID', 'collects,', 'analyzes,', 'and', 'uses', 'data', 'to', 'ensure', 'development', 'outcomes', 'are', 'supported', 'by', 'evidence.', 'The', 'Data', 'Analyst', 'will', 'provide', 'support', 'services', 'related', 'to', 'managing', 'data', 'at', 'multiple', 'points', 'throughout', 'the', 'information', 'lifecycle.', 'The', 'Data', 'Analyst', 'will', 'develop', 'analytical', 'products', 'and', 'provide', 'services', 'using', 'foreign', 'assistance', 'data', 'and', 'information', 'resources,', 'which', 'will', 'include', 'running', 'queries', 'on', 'databases,', 'enterprise', 'systems,', 'and', 'other', 'primary', 'data', 'sources.', 'The', 'Data', 'Analyst', 'may', 'be', 'called', 'upon', 'to', 'support', 'special', 'projects', 'which', 'span', 'any', 'of', 'the', 'systems,', 'websites,', 'and', 'services', 'managed', 'by', 'the', 'Data', 'Services', 'team', 'and', 'may', 'include', 'reports,', 'visual', 'products,', 'and', 'maps', 'or', 'cartographic', 'and', 'other', 'geospatial', 'products', 'based', 'on', 'underlying', 'data.', 'Develop', 'analytical', 'products', 'and', 'provide', 'services', 'using', 'foreign', 'assistance', 'data', 'and', 'information', 'resources', 'Run', 'queries', 'on', 'databases,', 'enterprise', 'systems,', 'and', 'other', 'primary', 'data', 'sources', 'Manage', 'and/or', 'support', 'special', 'projects', 'including', 'production', 'of', 'websites,', 'generation', 'of', 'reports,', 'development', 'of', 'data', 'visualizations', 'and', 'infographics', 'Collaborate', 'with', 'Economists,', 'Data', 'Analysts,', 'Data', 'Visualization', 'Specialists,', 'and', 'Web', 'Developers', 'to', 'develop', 'analytical', 'products', 'for', 'USAID', 'Bachelor’s', 'degree,', 'preferably', 'in', 'mathematics,', 'the', 'sciences,', 'or', 'other', 'quantitative', 'field,', 'graduate', 'degree', 'preferred', 'Three', 'years', 'of', 'experience', 'performing', 'data-driven', 'analyses', 'Demonstrated', 'experience', 'using', 'SAS,', 'R,', 'Python,', 'Stata', 'Demonstrated', 'interest', 'in', 'international', 'development', 'and/or', 'foreign', 'assistance', 'Current', 'Secret', 'security', 'clearance', 'preferred', 'Familiarity', 'with', 'USAID', 'and/or', 'other', 'USG', 'data', 'preferred', 'The', 'candidate', 'must', 'be', 'a', 'U.S.', 'citizen', 'to', 'qualify', 'for', 'the', 'required', 'U.S.', 'government', 'security', 'clearance', 'for', 'this', 'project.', 'NOTE:', 'This', 'job', 'posting', 'should', 'not', 'be', 'construed', 'to', 'imply', 'that', 'the', 'requirements', 'are', 'the', 'exclusive', 'standards', 'of', 'the', 'position', 'nor', 'will', 'it', 'be', 'the', 'sole', 'basis', 'for', 'any', 'subsequent', 'employee', 'evaluations.', 'Incumbents', 'will', 'follow', 'any', 'other', 'instructions', 'and', 'perform', 'any', 'other', 'related', 'duties', 'as', 'may', 'be', 'required', 'by', 'their', 'supervisor.', 'All', 'qualified', 'applicants', 'will', 'receive', 'consideration', 'for', 'employment', 'and', 'will', 'not', 'be', 'discriminated', 'against', 'on', 'the', 'basis', 'of', 'race,', 'color,', 'religion,', 'sex,', 'national', 'origin,', 'disability,', 'sexual', 'orientation,', 'protected', 'veteran', 'status,', 'or', 'other', 'status', 'protected', 'by', 'applicable', 'law.']</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</si>
  <si>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</si>
  <si>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['Terrific', 'Long-Term',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'Charlotte,', 'NC', '28277', 'Term:', '9', 'months', 'Day-to-Day', 'Responsibilities:', 'Take', 'the', 'lead', 'in', 'analyzing', 'the', 'data', 'that', 'the', 'Regulatory', 'Reporting', 'System', 'generates', 'and', 'comparing', 'it', 'to', 'the', 'current', 'reporting', 'process', 'Run', 'Edit', 'Checks', 'within', 'the', 'program', 'and', 'if', 'they', 'fail,', 'they', 'do', 'a', 'deep', 'dive', 'into', 'the', 'process', 'of', 'how', 'that', 'report', 'was', 'created', 'to', 'understand', 'the', 'issue', '-', 'this', 'requires', 'testing,', 'requirements', 'gathering,', 'and', 'process', 'controls', 'Leads', 'the', 'most', 'complex', 'enterprise-wide', 'data', 'management', 'programs', 'and', 'may', 'act', 'as', 'the', 'operational', 'domain', 'manager', 'overseeing', 'execution', 'of', 'initiatives', 'pertaining', 'to', 'data', 'quality,', 'meta', 'data', 'and/or', 'data', 'governance.', 'Leads', 'analysis', 'on', 'highly', 'complex', 'multi', 'domain', 'remediation', 'efforts.', 'Serves', 'as', 'single', 'point', 'of', 'contact', 'on', 'high', 'priority', 'issues.', 'Drives', 'solution', 'design', 'and', 'execution', 'of', 'multipronged', 'remediation', 'efforts', 'that', 'span', 'across', 'platforms,', 'subject', 'areas,', 'and', 'lines', 'of', 'business', 'to', 'address', 'enterprise', 'data', 'needs.', 'Establishes', 'communication', 'routines', 'with', 'senior', 'stakeholders', 'and', 'business', 'partners.', 'Is', 'this', 'a', 'good', 'fit?', '(Requirements):', 'Must', 'be', 'able', 'to', 'reconcile', 'the', 'system', 'data', 'to', 'the', 'Business', 'as', 'Usual', 'process', 'and', 'detail', 'why', 'we', 'have', 'differences', 'Should', 'be', 'able', 'to', 'assist', 'with', 'writing', 'Business', 'Requirement', 'Documents', 'with', 'the', 'Report', 'Owners', 'to', 'clarify', 'what', 'is', 'needed', 'to', 'the', 'Data', 'Management', 'Team.', 'Must', 'be', 'able', 'to', 'perform', 'UAT', 'testing', 'and', 'document', 'their', 'findings.', 'SME', 'Knowledge', 'is', 'US', 'Regulatory', 'Reporting', 'Data', 'Profiling', 'and', 'analysis', '10+', 'years', 'of', 'experience', 'in', 'one', 'or', 'a', 'combination', 'of', 'the', 'following:', 'data', 'management,', 'data', 'governance,', 'data', 'quality', 'or', 'data', 'analysis', 'Desired', 'Qualifications:', 'Regulatory', 'reporting/data', 'analysis', 'background', 'Ability', 'to', 'reconcile', 'data', 'Highly', 'organized', 'with', 'the', 'ability', 'to', 'manage', 'multiple', 'data', 'sets', 'Experience', 'with', 'implementations/transition', 'efforts', 'Experience', 'working', 'under', 'a', 'highly', 'scrutinized', 'risk-control', 'framework', 'with', 'tight', 'deadlines', 'UAT', 'testing', 'and', 'documentation', 'SQL', '(simple', 'queries)', 'Excel', 'Strong', 'analysis', 'skills', 'and', 'analytical']</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</si>
  <si>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</si>
  <si>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['POSITION', 'SUMMARY:', 'This', 'position', 'is', 'a', 'technical', 'role', 'in', 'the', 'Informational', 'Technology', 'department', 'that', 'will', 'create/modify/support', 'SSRS', 'reports,', 'data', 'integrations/transformations', 'and', 'leveraging', 'enterprise', 'data.', 'ROLES', '&amp;', 'RESPONSIBILITIES:', 'Working', 'with', 'Microsoft', 'SQL', 'Server', 'and', 'related', 'technologies', 'to', 'allow', 'the', 'creation', 'and', 'support', 'of', 'data', 'migrations', 'and', 'transformations', 'Working', 'with', 'team', 'members', 'at', 'all', 'levels', 'of', 'the', 'organization', 'to', 'gather', 'requirements', 'and', 'write', 'reports', 'Troubleshooting', 'existing', 'SSRS', 'reports', 'as', 'needed', 'Integrating', 'data', 'from', 'web', 'sites', 'through', 'file', 'download/upload,', 'API', 'calls', 'and/or', 'web', 'services', 'Accurate', 'and', 'timely', 'completion', 'of', 'special', 'projects', 'as', 'assigned', 'SKILLS', '&amp;', 'ABILITIES:', 'Coding', 'skills', 'in', 'languages', 'such', 'as', 'SQL,', 'Python', 'and/or', 'R', 'Analytical', 'and', 'problem-solving', 'skills', 'Knowledge', 'of', 'data', 'gathering,', 'cleansing', 'and', 'transforming', 'techniques', 'Reporting', 'and', 'data', 'visualization', 'skills', 'Understanding', 'of', 'data', 'warehousing', 'and', 'ETL', 'techniques', 'Excellent', 'attention', 'to', 'detail', 'Strong', 'written/verbal', 'communication', 'skills', 'Ability', 'to', 'QA', 'and', 'troubleshoot', 'data', 'Understanding', 'of', 'XML,', 'JSON', 'and', 'CSV', 'EDUCATION', '&amp;', 'EXPERIENCE:', "Bachelor's", 'Degree', 'in', 'Data', 'Analytics', 'or', 'related', 'field', '(or', 'equivalent', 'experience)', '3', '-', '5', 'years', 'of', 'experience', 'writing', 'complex', 'and', 'efficient', 'SQL', 'queries', 'and', 'procedures', 'for', 'Microsoft', 'SQL', 'Server', 'Prior', 'experience', 'with', 'modern', 'API', 'technologies', 'Working', 'in', 'a', 'Google', 'Suite', 'environment', 'is', 'preferred,', 'but', 'not', 'required', '3', '-', '5', 'years', 'of', 'experience', 'in', 'a', 'transportation', 'or', 'logistics', 'company', 'PHYSICAL', 'DEMANDS:', 'Must', 'be', 'able', 'to', 'lift', 'up', 'to', '15-20', 'pounds', 'Sitting', 'at', 'a', 'desk', 'for', 'prolonged', 'periods', 'of', 'time']</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</si>
  <si>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</si>
  <si>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['We', 'are:', 'Wix’s', 'Account', 'Management', 'organization', '-', 'we’re', 'responsible', 'for', 'offering', 'personalized', 'recommendations', 'for', 'Wix', 'users.', 'We’re', 'obsessed', 'with', 'enabling', 'small', 'and', 'large', 'businesses', 'to', 'create', 'extraordinary', 'online', 'experiences', 'for', 'their', 'clients', 'using', 'our', 'platform.', 'We’re', 'on', 'a', 'mission', 'to', 'continue', 'establishing', 'Wix', 'as', 'the', 'ultimate', 'solution', 'for', 'scaling', 'online', 'businesses', 'and', 'strengthening', 'our', 'position', 'as', 'a', 'leader', 'in', 'the', 'industry.', 'We’re', 'looking', 'for', 'a', 'Data', 'Analyst', 'to', 'help', 'us', 'scale', 'effectively', 'by', 'giving', 'visibility', 'and', 'insights,', 'creating', 'and', 'adjusting', 'team', 'metrics,', 'and', 'making', 'sure', 'that', 'all', 'our', 'decisions', 'are', 'well', 'informed.', 'This', 'role', 'is', 'part', 'of', 'a', 'dynamic,', 'quickly', 'growing,', 'and', 'entrepreneurial', 'team.', 'You', 'are:', 'Vastly', 'experienced', '(3+', 'years)', 'with', 'very', 'large', 'data', 'sets', 'and', 'quantitative', 'analysis,', 'preferably', 'for', 'a', 'web', 'or', 'mobile', 'company.', 'You’re', 'an', 'expert', 'in', 'SQL', 'and', 'have', 'strong', 'analytical', 'skills,', 'excellent', 'attention', 'to', 'detail,', 'and', 'the', 'ability', 'to', 'draw', 'meaningful', 'insights', 'from', 'large', 'amounts', 'of', 'data.', 'You', 'thrive', 'under', 'ambiguity', 'and', 'are', 'able', 'to', 'apply', 'critical', 'thinking', 'to', 'new', 'unsolved', 'questions.', 'You', 'take', 'a', 'problem-solving', 'approach', 'to', 'everything', 'and', 'know', 'how', 'to', 'put', 'your', 'business', 'judgment', 'and', 'strategic', 'thinking', 'to', 'work', 'in', 'a', 'fast-paced', 'field.', 'You', 'thrive', 'in', 'the', 'place', 'where', 'data,', 'product,', 'and', 'marketing', 'meet.', 'Plus,', 'you’re', 'an', 'excellent', 'communicator', 'with', 'great', 'time', 'management', 'skills', 'and', 'a', 'passion', 'for', 'analytics', 'and', 'data.', 'As', 'a', 'Data', 'Analyst,', 'you', 'will:', 'Work', 'closely', 'with', 'our', 'account', 'management', 'and', 'sales', 'organizations', 'to', 'understand', 'processes,', 'and', 'how', 'we', 'help', 'address', 'client', 'needs', 'and', 'product', 'pain', 'points.', 'Develop', 'and', 'run', 'analyses,', 'experiments,', 'reports,', 'and', 'more', 'to', 'enhance', 'our', 'user', 'journey', 'understanding,', 'reveal', 'new', 'insights,', 'and', 'identify', 'opportunities.', 'Analyze', 'and', 'process', 'tons', 'of', 'data,', 'and', 'use', 'it', 'to', 'give', 'actionable', 'insights', 'to', 'the', 'business,', 'with', 'the', 'end', 'goal', 'of', 'driving', 'growth', 'and', 'engagement.', 'Produce', 'automated', 'tools', 'and', 'dashboards', 'to', 'support', 'understanding', 'of', 'key', 'sales', 'and', 'product', 'metrics', 'for', 'various', 'stakeholders', 'and', 'leadership.', 'Collaborate', 'cross-functionally', 'with', 'different', 'teams', 'and', 'stakeholders', 'to', 'design,', 'execute,', 'measure,', 'and', 'improve', 'the', 'impact', 'of', 'our', 'sales', 'efforts.', 'At', 'this', 'time,', 'Wix', 'is', 'only', 'able', 'to', 'consider', 'candidates', 'who', 'are', 'authorized', 'to', 'work', 'in', 'the', 'U.S.', 'without', 'any', 'sponsorship', 'requirements.']</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</si>
  <si>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</si>
  <si>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['Company', 'Overview', 'Darn', 'Tough', 'Vermont®', 'is', 'an', 'American', 'manufacturer', 'of', 'premium,', 'all', 'weather', 'outdoor', 'and', 'lifestyle', 'socks,', 'all', 'of', 'which', 'carry', 'the', 'industry’s', 'original', 'unconditional', 'lifetime', 'guarantee.', 'Our', 'product', 'is', 'distinguished', 'from', 'industry', 'competitors', 'by', '100', 'percent', 'USA', 'manufacturing,', 'exceptional', 'comfort,', 'durability', 'and', 'fit.', 'Headquartered', 'in', 'Northfield,', 'Vermont,', 'and', 'a', 'location', 'in', 'Waterbury,', 'Vermont,', 'our', 'mission', 'is', 'to', 'be', 'the', 'leader', 'in', 'the', 'branded,', 'premium', 'performance', 'sock', 'market.', 'Our', 'strong', 'family-orientation', 'coupled', 'with', 'our', 'core', 'values', 'of', 'being', 'tough,', 'independent', 'and', 'respectful,', 'while', 'being', 'authentic', 'make', 'us', 'a', 'great', 'place', 'to', 'work.', 'We', 'promote', 'openness,', 'honesty,', 'and', 'respect', 'through', 'teamwork', 'and', 'effective', 'leadership.', 'We', 'provide', 'all', 'of', 'the', 'necessary', 'training,', 'tools,', 'and', 'support', 'to', 'ensure', 'we', 'embody', 'a', 'proud,', 'productive', 'workforce', 'committed', 'to', 'continuous', 'improvement.', 'We', 'have', 'yet', 'to', 'produce', 'our', 'best', 'sock!', 'Job', 'Summary:', 'Reporting', 'into', 'the', 'Data', 'Insights', 'team,', 'the', 'Data', 'Analyst', 'is', 'responsible', 'for', 'the', 'monitoring,', 'analysis', 'and', 'reporting', 'of', 'quality', 'and', 'performance', 'statistics', 'to', 'assist', 'in', 'identifying', 'company-wide', 'performance', 'improvement', 'opportunities.', 'The', 'candidate', 'will', 'develop,', 'maintain', 'and', 'analyze', 'multiple', 'reports', 'from', 'multiple', 'systems', 'in', 'an', 'executive', 'level', 'format', 'that', 'is', 'clear', 'and', 'actionable.', 'This', 'is', 'a', 'key', 'role', 'which', 'is', 'critical', 'in', 'fostering', 'a', 'lean', 'and', 'quality-focused', 'culture.', 'The', 'goal', 'is', 'to', 'create', 'actionable', 'insights,', 'based', 'on', 'customer-centric', 'data,', 'to', 'enable', 'sustained', 'improvement', 'of', 'raw', 'material', 'procurement,', 'product', 'development,', 'and', 'operations.', 'Key', 'Responsibilities:', 'Work', 'closely', 'with', 'functional', 'area', 'owners', 'to', 'understand', 'business', 'objectives,', 'gather', 'data', 'requirements,', 'and', 'define', 'primary', 'metrics', '(KPIs)', 'and', 'methodologies.', 'Support', 'all', 'business', 'areas', 'of', 'the', 'company', 'with', 'reporting,', 'analytics,', 'and', 'dashboard', 'needs', 'Collect', 'the', 'Data', 'Insights', 'requests', 'and', 'triage', 'requests', 'into', 'a', 'scrum/sprint', 'planning', 'tool', 'Create', 'Power', 'BI', 'and', 'BIRST', 'reports', 'and', 'resolve', 'issues', 'with', 'existing', 'reports', 'Document', 'Data', 'Insights', 'procedures', 'Test', 'outputs', 'of', 'new', 'programs', 'and', 'reports', 'and', 'review', 'them', 'with', 'business', 'partners', 'for', 'approval', 'Qualifications:', 'A', 'degree', 'or', '2+', 'years', 'of', 'experience', 'with', 'transferable', 'skills.', 'Strong', 'analytical', 'and', 'problem-solving', 'skills', 'Desire', 'and', 'aptitude', 'to', 'learn', 'business', 'intelligence', 'tools', 'like', 'Power', 'BI', 'for', 'reporting', 'and', 'analysis', 'Proven', 'interpersonal', 'skills', 'and', 'ability', 'to', 'work', 'in', 'a', 'diverse', 'team', 'environment', 'with', 'various', 'personality', 'types', 'to', 'get', 'the', 'work', 'done;', 'ability', 'to', 'relate', 'well', 'and', 'show', 'respect', 'and', 'consideration', 'for', 'others.', 'Excellent', 'written', 'and', 'verbal', 'communication', 'and', 'interpersonal', 'skills.', 'Enthusiasm', 'for', 'challenge', 'and', 'new', 'initiatives.', 'Customer', 'service', 'mindset', 'to', 'anticipate', 'and', 'understand', 'analytics', 'needs', 'Understanding', 'of', 'Basic', 'math', '(algebra', 'and', 'order', 'of', 'operations)', 'Experience', 'with', 'MS', 'Excel', 'Desire', 'to', 'explore', 'data', 'and', 'experiment', 'with', 'new', 'technologies', 'Preferred:', 'SQL', 'query', 'writing,', 'Python,', 'or', 'R', 'experience', 'Experience', 'and/or', 'training', 'in', 'a', 'manufacturing', 'environment', 'Knowledge', 'of', 'statistics', 'and', 'experience', 'using', 'statistical', 'packages', 'A', 'degree', 'focused', 'in', 'STEM,', 'statistics,', 'computer', 'science,', 'finance', 'or', 'business', 'Working', 'Conditions:', 'Manufacturing', 'environment', '–', 'exposure', 'to', 'machinery,', 'noise', 'and', 'other', 'adverse', 'conditions', 'for', 'limited', 'periods', 'of', 'time', 'depending', 'on', 'the', 'role', 'Flexible', 'nature', 'to', 'manage', 'competing', 'and', 'changing', 'priorities', 'Travel', 'locally', 'to', 'all', 'of', 'the', 'organization’s', 'sites', 'and', 'locations', 'Occasional', 'travel', 'on', 'as', 'needed', 'basis', 'Darn', 'Tough', 'values', 'differences.', 'This', 'job', 'description', 'should', 'not', 'be', 'interpreted', 'to', 'be', 'a', 'complete', 'list', 'of', 'all', 'the', 'duties,', 'qualifications', 'and', 'responsibilities', 'performed', 'by', 'the', 'jobholder.', 'To', 'maintain', 'organizational', 'flexibility,', 'the', 'organization', 'has', 'the', 'discretion', 'to', 'add,', 'drop', 'or', 'change', 'at', 'any', 'time', 'the', 'duties,', 'responsibilities', 'and', 'expectations', 'of', 'this', 'position.', 'This', 'job', 'description', 'does', 'not', 'constitute', 'an', 'offer', 'of', 'employment,', 'continuous', 'employment', 'or', 'an', 'employment', 'contract.', 'Reasonable', 'accommodations', 'will', 'be', 'considered', 'to', 'enable', 'individuals', 'with', 'disabilities', 'to', 'perform', 'the', 'essential', 'functions', 'of', 'this', 'position.', 'Darn', 'Tough', 'Vermont', 'is', 'an', 'equal', 'opportunity', 'employer.', 'Job', 'Type:', 'Full-time', 'Benefits:', '401(k)', '401(k)', 'matching', 'Dental', 'insurance', 'Disability', 'insurance', 'Employee', 'assistance', 'program', 'Employee', 'discount', 'Flexible', 'spending', 'account', 'Health', 'insurance', 'Life', 'insurance', 'Paid', 'time', 'off', 'Referral', 'program', 'Vision', 'insurance', 'Schedule:', '8', 'hour', 'shift', 'Day', 'shift', 'Monday', 'to', 'Friday', 'COVID-19', 'considerations:', 'COVID-19', 'considerations:', 'Health', '&amp;', 'safety', 'of', 'our', 'employees', 'is', 'a', 'priority.', 'We', 'take', 'temperatures', 'of', 'all', 'employees,', 'consultants,', '&amp;', 'visitors.', 'Masks', 'are', 'worn.', 'Increased', 'sanitation', '&amp;cleaning', 'throughout', 'the', 'day', 'is', 'done.', 'Desk', 'are', '6', 'feet', 'or', 'more', 'apart.', 'And', 'more.', 'Education:', "Bachelor's", '(Preferred)', 'Experience:', 'Data', 'analysis', 'skills:', '2', 'years', '(Preferred)', 'Work', 'Location:', 'One', 'location', "Company's", 'website:', 'www.darntough.com', 'Benefit', 'Conditions:', 'Waiting', 'period', 'may', 'apply', 'Only', 'full-time', 'employees', 'eligible', 'Work', 'Remotely:', 'No', 'COVID-19', 'Precaution(s):', 'Remote', 'interview', 'process', 'Personal', 'protective', 'equipment', 'provided', 'or', 'required', 'Temperature', 'screenings', 'Social', 'distancing', 'guidelines', 'in', 'place', 'Virtual', 'meetings', 'Sanitizing,', 'disinfecting,', 'or', 'cleaning', 'procedures', 'in', 'place']</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</si>
  <si>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</si>
  <si>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'that', 'is', 'seeking', 'a', 'Data', 'Manager/Analyst', 'in', 'Butler,', 'PA.', 'REQUIREMENTS:', 'Senior', 'level', 'expertise', 'in', 'data', 'analytics', 'and', 'management,', 'and', 'application', 'of', 'analytics', 'to', 'marketing', 'strategy', 'and', 'tasks', 'Deep', 'understanding', 'of', 'all', 'types', 'of', 'data', 'management,', 'including', 'data', 'stewardship,', 'data', 'quality', 'and', 'data', 'privacy/security', 'techniques', 'that', 'ensure', 'systems', 'processes', 'are', 'accurate', 'Experience', 'with', 'business', 'systems', 'such', 'as', 'Appian,', 'Salesforce.com,', 'marketing', 'applications', 'such', 'as', 'Adobe', 'Campaign', '7', 'and', 'data', 'extraction', 'and', 'presentation', 'tools', 'such', 'as', 'SQL', 'query', 'and', 'Tableau', 'are', 'also', 'required', 'Experience', 'in', 'stakeholder', 'management', 'including', 'collaboration', 'with', 'the', 'business', 'and', 'ability', 'to', 'understand', 'and', 'extract', 'their', 'needs', 'Strong', 'time', 'management', 'and', 'project', 'management', 'skills', 'are', 'required', 'to', 'determine', 'appropriate', 'priorities', 'among', 'a', 'large', 'set', 'of', 'tasks', 'across', 'multiple', 'stakeholder', 'constituencies', 'Any',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</si>
  <si>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</si>
  <si>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['What', 'you', 'need', 'to', 'have', 'for', 'this', 'Senior', 'Financial', 'Analyst', 'role:', "Bachelor's", 'or', "master's", 'degree', 'in', 'Finance', 'or', 'Accounting', 'Minimum', 'of', '3', 'years', 'of', 'related', 'experience', 'Strong', 'interpersonal', 'and', 'communication', 'skills', 'What', 'you', 'will', 'be', 'doing', 'in', 'this', 'Senior', 'Financial', 'Analyst', 'role:', 'Prepare', 'allocation', 'drivers', 'to', 'distribute', 'margin', 'costs', 'Research', 'about', 'new', 'software', 'options', 'for', 'data', 'processing', 'that', 'will', 'improve', 'reporting', 'efficiency', 'Prepare', 'quarterly', 'metrics', 'packages', 'and', 'variance', 'analysis', 'Modeling', 'for', 'forecasting', 'parts', 'and', 'labor', 'Calculate', 'overhead', 'rates', 'to', 'be', 'applied', 'to', 'parts', 'and', 'labor', 'Prepare', 'revenue', 'profitability', 'metrics', 'Perform', 'financial', 'reporting', 'packages', 'and', 'metrics', 'for', 'a', '&gt;1B', 'service', 'business.', "What's", 'in', 'this', 'Senior', 'Financial', 'Analyst', 'Role', 'for', 'you?', 'Excellent', '401k', 'matching', 'and', 'health', 'benefits', 'Great', 'team', 'of', 'people', 'to', 'work', 'with']</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</si>
  <si>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</si>
  <si>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['Working', 'at', 'Kirtland', 'FCU', 'is', 'more', 'than', 'a', "job-it's", 'a', 'career!', 'We', 'pride', 'ourselves', 'on', 'helping', 'our', 'employees', 'learn,', 'grow,', 'and', 'advance', 'in', 'any', 'direction', 'they', 'choose.', 'We', 'offer', 'a', 'competitive', 'salary,', 'great', 'benefits', 'package', 'and', 'an', 'energetic,', 'vibrant', 'work', 'environment.', 'Visit', 'our', 'careers', 'page', 'on', 'our', 'website', 'to', 'view', 'our', 'exciting', 'opportunities', 'and', 'our', 'fantastic', 'benefits.', 'We', 'are', 'currently', 'seeking', 'a', 'Human', 'Resources', 'Data', '&amp;', 'Compensation', 'Analyst', 'to', 'join', 'Kirtland', 'Federal', 'Credit', 'Union.', 'Human', 'Resources', 'Data', '&amp;', 'Compensation', 'Analyst', 'Overview:', 'Responsible', 'for', 'the', 'collection,', 'compilation,', 'analyzation', 'and', 'application', 'of', 'Human', 'Resources', 'data,', 'metrics', 'and', 'statistics.', 'Duties', 'and', 'Responsibilities:', 'Assists', 'with', 'effectively', 'maintaining', 'the', 'Credit', 'union', 'compensation', 'program.', 'In', 'collaboration', 'with', 'HR', 'staff', 'will', 'research', 'job', 'requirements,', 'determine', 'grading,', 'and', 'alignment', 'with', 'market', 'competitiveness.', 'Conducts', 'research,', 'participates', 'in', 'salary', 'surveys,', 'supports', 'the', 'salary', 'planning', 'process,', 'annual', 'review', 'and', 'incentive', 'program.', 'Develop', 'projections', 'and', 'modeling', 'scenarios', 'for', 'salaries,', 'retention', 'and', 'bonus', 'programs.', 'Updates', 'and', 'maintains', 'job', 'descriptions', 'for', 'each', 'position.', 'Prepares', 'and', 'maintains', 'job', 'classifications', 'and', 'salary', 'scales.', 'Prepares', 'and', 'presents', 'summary', 'reports', 'of', 'job', 'analysis', 'and', 'compensation', 'analysis', 'information.', 'Collects', 'and', 'compiles', 'HR', 'metrics', 'and', 'data', 'from', 'a', 'variety', 'of', 'sources', 'including', 'the', 'human', 'resource', 'information', 'system', 'and', 'payroll', 'outputs,', 'management', 'and', 'employee', 'surveys,', 'exit', 'interviews,', 'employment', 'records,', 'government', 'labor', 'statistics,', "competitors'", 'practices,', 'and', 'other', 'sources.', 'Identifies', 'data', 'anomalies,', 'errors', 'or', 'gaps.', 'Reconciles', 'and', 'corrects', 'as', 'needed', 'and', 'implements', 'process', 'or', 'procedure', 'changes', 'where', 'appropriate.', 'Identify', 'and', 'recommend', 'workforce', 'metrics', 'and', 'reporting', 'to', 'meet', 'organizational', 'goals.', 'Analyze,', 'maintain,', 'enhance', 'staffing', 'headcount', 'reporting,', 'turnover', 'reporting,', 'and', 'various', 'other', 'reporting.', 'Assists', 'with', 'responsibility', 'for', 'the', 'effective', 'performance', 'of', 'reporting', 'payroll', 'functions', 'serving', 'as', 'back-up.', 'Qualifications,', 'Skills', 'and', 'Abilities:', "Bachelor's", 'degree', 'in', 'Business,', 'Human', 'Resources', 'or', 'related', 'field', 'preferred', 'Certification', 'as', 'PHR,', 'SPHR,', 'SHRM', 'CP,', 'SHRM', 'SCP', 'preferred', 'CCP', '(Certified', 'Compensation', 'Professional)', 'certification', 'preferred', 'Three-five', 'years', 'of', 'computational', 'data', 'analysis', 'experience', 'required', 'One', 'to', 'three', 'years', 'of', 'experience', 'with', 'compensation', 'required', 'Demonstrated', 'experience', 'with', 'HRIS', 'software,', 'preferably', 'ADP', 'Proficient', 'with', 'Microsoft', 'office,', 'including', 'advanced', 'excel', 'skills', 'Ability', 'to', 'upload', 'data', 'from', 'other', 'software', 'applications,', 'develop', 'excel', 'models', 'for', 'calculations', 'and', 'analysis', 'Excellent', 'organizational', 'skills', 'and', 'attention', 'to', 'detail', 'Excellent', 'time', 'management', 'skills', 'with', 'a', 'proven', 'ability', 'to', 'meet', 'deadlines', 'Strong', 'analytical', 'and', 'problem-solving', 'skills', 'Ability', 'to', 'prioritize', 'tasks', 'Strong', 'oral', 'and', 'written', 'communications', 'abilities', 'Advanced', 'analytical', 'and', 'technical', 'skills', 'Excellent', 'problem-solving', 'abilities', 'Able', 'to', 'use', 'software', 'applications', 'Organizational', 'and', 'time', 'management', 'skills', 'Kirtland', 'Federal', 'Credit', 'Union', 'offers', 'a', 'comprehensive,', 'generous', 'benefits', 'package:', 'Medical,', 'Dental', 'and', 'Vision', 'Insurance', '401(k)', 'Retirement', 'savings', 'program', 'that', 'includes', 'employer', 'match', 'Generous', 'Paid', 'Time', 'Off', '(PTO)', 'Program', 'Tuition', 'Reimbursement', 'Fitness', 'Reimbursement', 'Employee', 'Clothing', 'Loan', 'And', 'much', 'more!', 'To', 'apply', 'for', 'this', 'exciting', 'opportunity,', 'visit', 'our', 'careers', 'page', 'at', 'www.kirtlandfcu.org/careers', 'EOE']</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</si>
  <si>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</si>
  <si>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['As', 'a', 'Data', 'Analyst', 'at', 'OnLogic,', 'you', 'are', 'primarily', 'responsible', 'for', 'fully', 'understanding', 'the', 'data', 'contained', 'in', 'our', 'Enterprise', 'IT', 'systems', 'and', 'how', 'it', 'can', 'be', 'effectively', 'used', 'to', 'drive', 'business', 'value.', 'You', 'will', 'also', 'work', 'with', 'databases', 'and', 'other', 'data', 'stores', 'to', 'organize', 'data', 'into', 'a', 'meaningful', 'structure', 'and', 'format', 'for', 'later', 'analysis.', 'Based', 'on', 'this', 'data', 'you', 'create', 'reports', 'and', 'dashboards', 'management', 'can', 'use', 'to', 'monitor', 'the', 'company’s', 'metrics', 'and', 'make', 'effective', 'decisions.', 'This', 'is', 'how', 'you', 'approach', 'your', 'day.', 'You:', 'Interpret', 'data', 'and', 'analyze', 'results', 'using', 'statistical', 'techniques', 'and', 'provide', 'ongoing', 'reports', 'Integrate', 'data', 'from', 'primary', 'or', 'secondary', 'data', 'sources', 'and', 'help', 'maintain', 'databases/data', 'systems', 'Identify,', 'analyze,', 'and', 'interpret', 'trends', 'or', 'patterns', 'in', 'complex', 'data', 'sets', 'Work', 'with', 'management', 'to', 'prioritize', 'business', 'reports', 'and', 'information', 'needs', 'based', 'on', 'data', 'analytics', 'Locate', 'and', 'define', 'new', 'process', 'improvement', 'opportunities', 'Requirements', 'You', 'have', 'a', 'Bachelor’s', 'degree', 'in', 'Computer', 'Science,', 'Information', 'systems,', 'Business', 'Analytics,', 'or', 'a', 'similar', 'technical', 'or', 'business', 'field', 'or', 'equivalent', 'experience.', 'Five', '(5)', 'years', 'of', 'general', 'technical', 'background', 'working', 'closely', 'with', 'or', 'part', 'of', 'an', 'Information', 'Technology', 'team.', 'You', 'have', 'three', '(3)', 'years', 'professional', 'experience', 'regarding', 'data', 'models,', 'database', 'design', 'development,', 'data', 'mining', 'and', 'segmentation', 'techniques', 'Strong', 'knowledge', 'of', 'and', 'experience', 'with', 'reporting', 'packages', '(Tableau', 'etc),', 'databases', 'and', 'query', 'language', '(SQL', 'etc),', 'and', 'some', 'level', 'of', 'data', 'related', 'programming', '(Integration', 'or', 'ETL', 'frameworks)', 'Strong', 'analytical', 'skills', 'with', 'the', 'ability', 'to', 'collect,', 'organize,', 'analyze,', 'and', 'disseminate', 'significant', 'amounts', 'of', 'information', 'with', 'attention', 'to', 'detail', 'and', 'accuracy', 'Adept', 'at', 'queries,', 'report', 'writing', 'and', 'presenting', 'findings', 'A', 'self', 'starter', 'with', 'ability', 'to', 'work', 'in', 'a', 'fast', 'paced', 'environment.', 'You', 'have', 'effective', 'communication', 'skills,', 'especially', 'in', 'delivering', 'critical', 'feedback', 'in', 'a', 'constructive', 'way.', 'You', 'have', 'a', 'desire', 'to', 'hold', 'yourself', 'and', 'others', 'accountable', 'to', 'high', 'quality', 'standards.', 'You', 'can', 'think', 'independently', 'and', 'act', 'proactively.', 'You', 'have', 'great', 'attention', 'to', 'detail', 'and', 'the', 'ability', 'to', 'work', 'collaboratively.', 'Who', 'we', 'are', 'looking', 'for:', 'An', 'experienced', 'Data', 'Analyst', 'that', 'enjoys', 'the', 'challenges', 'and', 'opportunities', 'offered', 'by', 'technology.', 'Someone', 'that', 'is', 'always', 'looking', 'to', 'learn', 'something', 'new', 'and', 'do', 'something', 'different.', 'Someone', 'who', 'can', 'stay', 'focused', 'and', 'drive', 'towards', 'solutions', 'while', 'staying', 'cool', 'under', 'pressure.', 'Someone', 'who', 'sees', 'change', 'as', 'an', 'opportunity', 'to', 'learn,', 'not', 'something', 'to', 'be', 'fought,', 'and', 'will', 'embrace', 'that', 'change', 'while', 'doing', 'their', 'best', 'despite', 'any', 'constraints.', 'Our', 'ideal', 'candidate', 'will', 'not', 'only', 'be', 'technically', 'adept', 'but', 'will', 'embrace', 'innovation', 'and', 'automation', 'with', 'a', 'mind', 'towards', 'continuous', 'improvement.', 'Someone', 'that', 'will', 'always', 'ask', '“How', 'can', 'we', 'do', 'this', 'better?”', 'Benefits', 'A', 'competitive', 'Salary', 'and', 'comprehensive', 'Benefits', 'package', '401k', 'Plan', 'with', '3%', 'Employer', 'Safe', 'Harbor', 'Contribution', 'Participation', 'in', 'the', 'Annual', 'Profit', 'Share', 'Bonus', 'Paid', 'Maternity', '&amp;', 'Paternity', 'Leave,', 'and', 'Short', '&amp;', 'Long', 'Term', 'Disability', 'Optional', 'Employee', 'Stock', 'Purchase', 'Plan', 'Open', 'ears', 'for', 'innovations', 'and', 'ideas', 'A', 'personal', 'development', 'plan', 'created', 'to', 'help', 'you', '(and', 'us)', 'grow', 'Incredibly', 'awesome', 'colleagues,', 'fun', 'working', 'environment', 'and', 'serious', 'responsibilities', 'OnLogic', 'is', 'growing,', 'and', "we're", 'offering', 'you', 'the', 'opportunity', 'to', 'grow', 'with', 'us!', 'At', 'OnLogic', "you'll", 'join', 'our', 'ambitious', 'team,', 'guided', 'by', 'our', 'core', 'values.', 'We', 'operate', 'in', 'an', 'open', 'environment,', 'which', 'extends', 'to', 'everything', 'from', 'our', 'open', 'salary', 'policy', 'and', 'open', 'office', 'layout,', 'to', 'our', 'commitment', 'to', 'having', 'open', 'and', 'honest', 'conversations', 'about', 'all', 'aspects', 'of', 'our', 'work', 'and', 'culture.', 'We', 'strive', 'to', 'be', 'fair', 'in', 'the', 'decisions', 'we', 'make', 'and', 'the', 'way', 'we', 'treat', 'one', 'another', 'while', 'encouraging', 'input', 'and', 'feedback', 'from', 'every', 'member', 'of', 'our', 'team.', 'Innovation', 'is', 'vital', 'to', 'our', 'continued', 'growth,', 'and', 'we', 'depend', 'on', 'every', 'team', 'member', 'to', 'take', 'initiative', 'and', 'ownership', 'of', 'both', 'their', 'own,', 'and', 'the', "company's", 'success.', 'At', 'OnLogic', "you'll", 'have', 'the', 'opportunity', 'to', 'truly', 'build', 'the', 'future', 'of', 'technology', 'while', 'building', 'your', 'own', 'career.', 'Who', 'is', 'OnLogic?', 'A', 'global', 'industrial', 'PC', 'company', 'focused', 'on', 'hardware', 'for', 'the', 'IoT', 'edge,', 'OnLogic', 'designs', 'highly-configurable', 'computers', 'engineered', 'for', 'reliability.', 'Our', 'systems', 'operate', 'in', 'the', 'harshest', 'environments', 'and', 'power', 'innovation', 'in', 'the', 'evolving', 'Internet', 'of', 'Things.', 'Fueled', 'by', 'a', 'unique', 'direct-to-customer', 'business', 'model', 'that', 'combines', 'vertical', 'integration,', 'modular', 'product', 'design', 'and', 'a', 'powerful', 'online', 'platform,', 'we', 'create', 'computers', '“designed', 'to', 'last,', 'built', 'to', 'order,', 'and', 'delivered', 'in', 'days.”', 'Founded', 'in', '2003', 'as', 'Logic', 'Supply,', 'OnLogic', 'has', 'served', 'more', 'than', '70,000', 'customers', 'and', 'has', 'offices', 'in', 'the', 'US,', 'Netherlands,', 'Taiwan,', 'and', 'Malaysia.', 'Learn', 'more', 'about', 'how', 'builders,', 'makers,', 'and', 'doers', 'are', 'making', 'the', 'impossible', 'possible', 'using', 'OnLogic', 'hardware', 'at', 'www.OnLogic.com', 'or', 'on', 'Twitter', '@OnLogic.', 'OnLogic', 'is', 'an', 'equal', 'opportunity', 'employer.', 'We', 'celebrate', 'diversity', 'and', 'are', 'committed', 'to', 'creating', 'an', 'inclusive', 'environment', 'for', 'all', 'employees.', 'Contact', 'us!', 'Ready', 'to', 'join', 'the', 'team?', 'Great!', 'Tell', 'us', 'more', 'about', 'who', 'you', 'are', 'by', 'applying', 'on', 'our', 'website,', 'with', 'your', 'resume', 'and', 'cover', 'letter', 'addressed', 'to', 'the', 'HR', 'Team.', 'Check', 'us', 'out', 'on', 'Glassdoor', 'for', 'actual', 'reviews', 'from', 'current', 'employees', 'and', 'applicants.']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</si>
  <si>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</si>
  <si>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</si>
  <si>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</si>
  <si>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'who', 'wants', 'to', 'be', 'part', 'of', 'a', 'dynamic', 'winning', 'team', 'supporting', 'our', 'Military.', 'This', 'position', 'is', 'located', 'in', 'Charlottesville,', 'VA.', 'The', 'interested', 'candidate', 'will', 'have', 'opportunities', 'to', 'expand', 'their', 'data', 'analysis', 'expertise', 'while', 'supporting', 'our', 'DOD', 'Client', 'by:', 'Providing', 'data', 'analysis', 'of', 'Biometric', 'related', 'data', 'to', 'support', 'data', 'ingestion', 'quality', 'control,', 'and', 'mission', 'partner', 'requests', 'for', 'information,', 'to', 'include', 'identity', 'record', 'consolidation,', 'data', 'analysis,', 'quality', 'control,', 'and', 'identity', 'record', 'reconciliation.', 'Providing', 'data', 'analysis', 'in', 'support', 'of', 'watchlist', 'management,', 'preparation', 'of', 'analysis,', 'intelligence', 'production', 'tracking,', 'RFI', 'management,', 'and', 'status', 'reports.', 'Performing', 'queries', 'against', 'source', 'data,', 'source', 'reporting,', 'produce', 'watchlist', 'reports,', 'collect', 'and', 'analyze', 'metrics,', 'and', 'modify', 'biometric', 'encounter', 'data', 'records.', 'Providing', 'advice', 'on', 'the', 'use', 'and', 'implementation', 'of', 'biometric', 'standards', 'that', 'enable', 'the', 'sharing', 'of', 'biometric', 'match', 'data', 'between', 'the', 'DoD', 'Client', 'and', 'partner', 'organizations', 'Providing', 'insight', 'into', 'applications', 'and', 'data', 'changes', 'that', 'may', 'drive', 'requirements', 'changes', 'in', 'intelligence', 'systems', 'implemented', 'by', 'our', 'DoD', 'Client', 'Assisting', 'data', 'quality', 'efforts', 'to', 'ensure', 'data', 'errors', 'are', 'corrected', 'Managing', 'Biometric', 'data', 'types', 'in', 'use,', 'to', 'include', 'MatchML', 'and', 'WatchML', 'files,', 'Terrorist', 'Watchlist', 'Person', 'Data', 'Exchange', 'Standard', '(TWPDES)', 'files,', 'IDML', 'files,', 'and', 'Federal', 'Bureau', 'of', 'Investigation', '(FBI)', 'Reality', 'Signal', 'Processor', '(RSP)', 'files;', 'as', 'well', 'as', 'those', 'being', 'planned,', 'to', 'include', 'Department', 'of', 'Homeland', 'Security', '(Client)', 'search', 'integration,', 'and', 'other', 'data', 'types', 'as', 'required.', 'Required', 'Skills:', 'Experience', 'with', 'MS', 'SQL', '&amp;', 'PL/SQL', 'Experience', 'with', 'Groovy,', 'Perl', 'and', 'JavaScript', 'scripting', 'languages', 'Experience', 'with', 'Apache', 'Accumulo', 'Three', "years'", 'experience', 'support', 'data', 'analysis', 'and', 'processing', 'within', 'systems', 'similar', 'to', 'BI2R.', 'Three', "years'", 'experience', 'supporting', 'technology', 'delivery', 'to', 'commercial', 'or', 'government', 'clients', 'Two', "years'", 'experience', 'providing', 'data', 'processing', 'support', 'to', 'DOD', 'or', 'IC', 'mission', 'supporting', 'operations', 'Organized,', 'self-starter,', 'able', 'to', 'work', 'independently', 'and', 'effectively', 'on', 'a', 'fast-paced', 'team', 'Strong', 'written', 'and', 'verbal', 'communications', 'skills', 'Experience', 'with', 'Amazon', 'Web', 'Services', '(AWS)', 'Experience', 'with', 'EBTS,', 'MatchML,', 'WatchML,', 'IDML,', 'TWPDES', 'and', 'FBI', 'RSP', 'files.', 'BS', 'degree', 'in', 'Computer', 'Science', 'or', 'other', 'Information', 'Technology', '(Experience', 'may', 'be', 'substituted', 'for', 'education)', 'DOD8570', 'IAT/IAM', 'Level', 'II', 'baseline', 'certification', 'required', '(Security+', 'or', 'equivalent)', 'MUST', 'HAVE', 'AN', 'ACTIVE', 'DOD', 'TS', '/', 'SCI', 'CLEARANCE;', 'this', 'will', 'be', 'verified', 'prior', 'to', 'interview.', 'Therefore,', 'only', 'US', 'Citizens', 'can', 'be', 'considered', 'for', 'this', 'position.', 'Job', 'Type:', 'Full-time', 'Pay:', '$100,000.00', '-', '$120,000.00', 'per', 'year', 'Benefits:', '401(k)', 'Dental', 'insurance', 'Disability', 'insurance', 'Employee', 'assistance', 'program', 'Flexible', 'spending', 'account', 'Health', 'insurance', 'Health', 'savings', 'account', 'Life', 'insurance', 'Paid', 'time', 'off', 'Professional', 'development', 'assistance', 'Relocation', 'assistance', 'Retirement', 'plan', 'Tuition', 'reimbursement', 'Vision', 'insurance', 'Schedule:', '8', 'hour', 'shift', 'Monday', 'to', 'Friday', 'Ability', 'to', 'Commute/Relocate:', 'Charlottesville,', 'VA', '22911', '(Required)', 'Security', 'Clearance:', 'Top', 'Secret', '(Required)', 'Work', 'Location:', 'One', 'location', 'This', 'Job', 'Is', 'Ideal', 'for', 'Someone', 'Who', 'Is:', 'Dependable', '--', 'more', 'reliable', 'than', 'spontaneous', 'Achievement-oriented', '--', 'enjoys', 'taking', 'on', 'challenges,', 'even', 'if', 'they', 'might', 'fail', 'This', 'Company', 'Describes', 'Its', 'Culture', 'as:', 'Innovative', '--', 'innovative', 'and', 'risk-taking', 'Outcome-oriented', '--', 'results-focused', 'with', 'strong', 'performance', 'culture', 'Stable', '--', 'traditional,', 'stable,', 'strong', 'processes', 'People-oriented', '--', 'supportive', 'and', 'fairness-focused', "Company's", 'website:', 'www.shinemanagement.com', 'Work', 'Remotely:', 'No', 'COVID-19', 'Precaution(s):', 'Remote', 'interview', 'process']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</si>
  <si>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</si>
  <si>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</si>
  <si>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</si>
  <si>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'hiring', 'a', 'Data', 'Analyst', 'for', 'their', 'team', 'in', 'Beaverton,', 'Oregon.', 'Responsibilities:', 'Understand,', 'analyze,', 'quantify', 'and', 'document', 'current', 'CS', 'processes.', 'Deliver', 'information', 'based', 'on', 'data', 'analysis.', 'Assess', 'impact', 'of', 'the', 'key', 'parameters', 'which', 'influences', 'the', 'processes', 'and', 'build', 'simulation', 'models', 'based', 'on', 'those', 'key', 'drivers', 'to', 'taken', 'into', 'account', 'service,', 'cost', 'and', 'process/', 'system', 'limitations.', 'Develop', 'and', 'implement', 'process', 'and', 'decision', 'criteria', 'recommendations', 'based', 'on', 'results.', 'Understand/utilize', 'and', 'change', 'current', 'applications', 'and', 'systems', 'that', 'impact', 'the', 'order', 'management', 'and', 'execution.', 'In', 'collaboration', 'with', 'relevant', 'parties,', 'define', 'business', 'specs', 'for', 'IT', 'development.', 'Understand/utilize', 'and', 'enhance/refine', 'current', 'formal', 'and', 'informal', 'Policies', '&amp;', 'Procedures', 'that', 'impact', 'the', 'CS', 'organization', 'and', 'execution.', 'Work', 'in', 'collaboration', 'with', 'relevant', 'business', 'parties', 'to', 'role', 'out', 'P&amp;P.', 'Drive', 'continuous', 'process', 'improvement', 'in', 'analyses', 'and', 'reporting', 'tools', 'to', 'achieve', 'greater', 'efficiency/visibility.', 'Prepare', 'project', 'plans', 'and', 'execute/manage', 'these', 'plans', 'accordingly.', 'Qualifications:', 'Proven', 'skills', 'in', 'implementing', 'improvement', 'projects.', 'Strong', 'command', 'of', 'English', 'language.', 'Strong', 'verbal', 'and', 'written', 'communication', 'skills', 'required.',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</si>
  <si>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</si>
  <si>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['General', 'Responsibilities:', 'Overview:', 'Hertz', 'and', 'the', 'Advanced', 'Analytics', 'and', 'Tool', 'Development', 'team', 'is', 'seeking', 'talented', 'individuals', 'with', 'passion', 'for', 'real-world', 'problem', 'solving.', 'The', 'analyst', 'will', 'partner', 'with', 'various', 'functions', 'within', 'the', 'company', '(Revenue', 'Management,', 'Fleet,', 'Operations)', 'and', 'develop', 'advanced', 'tools', 'and', 'resources', 'to', 'support', 'overall', 'location-level', 'planning', 'and', 'operational', 'decisions.', 'The', 'analyst', 'will', 'be', 'working', 'with', 'large', 'sets', 'of', 'structured', 'and', 'unstructured', 'data', 'to', 'perform', 'analysis,', 'develop', 'tools,', 'and', 'provide', 'actionable', 'insights.', 'What', 'you’ll', 'be', 'doing:', 'Develop', 'tools', 'for', 'the', 'field', 'for', 'car', 'assignment', 'to', 'optimize', 'upgrade/upsell/booking', 'success.', 'Develop', 'tools', 'to', 'provide', 'visibility', 'to', 'many', 'of', 'the', 'operational', 'processes.', 'Conduct', 'analyses', 'to', 'inform', 'stakeholders', 'and', 'help', 'make', 'the', 'most', 'optimal', 'decisions', 'regarding', 'various', 'strategic', 'initiatives.', 'Code', 'and', 'automate', 'performance', 'reports.', 'Configure', 'shared', 'PC', 'resources', 'to', 'automate', 'scripts', 'and', 'collect', 'data.', 'Essential', 'Requirements:', 'A', 'Bachelor’s', 'degree;', 'preferably', 'in', 'Data', 'Science,', 'Computer', 'Science,', 'Statistics,', 'Engineering,', 'or', 'other', 'quantitative', 'field.', 'A', 'demonstrated', 'ability', 'to', 'query', 'and', 'extract', 'findings', 'from', 'large', 'data', 'sets', 'in', 'relational', 'databases', 'such', 'as', 'SQL', 'Server,', 'Teradata,', 'Oracle,', 'etc.', 'A', 'wide', 'range', 'of', 'data-related', 'technical', 'skills', 'regarding', 'databases,', 'scripts,', 'and', 'web', 'APIs.', 'Experience', 'with', 'programming/scripting', 'languages', 'like', 'R', 'or', 'Python', 'Experience', 'with', 'advanced', 'data', 'visualization', 'platforms', 'such', 'as', 'Tableau.', 'Quick', 'on', 'feet;', 'willingness', 'to', 'discover', 'alternative', 'solutions', 'to', 'technical', 'problems.', 'A', 'desire', 'to', 'solve', 'complex', 'problems', 'with', 'creative', 'and', 'concise', 'solutions.', 'Excellent', 'written', 'and', 'oral', 'presentation', 'skills', '–', 'ability', 'to', 'communicate', 'findings', 'with', 'non-technical', 'stakeholders', 'in', 'concise', 'and', 'simple', 'terms.', 'An', 'individual', 'who', 'thrives', 'in', 'a', 'collaborative', 'environment.', 'Nice', 'to', 'haves:', 'More', 'than', '1', 'year', 'of', 'work', 'experience', 'in', 'a', 'data', 'driven', 'industry', 'including', 'Rent-A-Car,', 'travel,', 'or', 'service', 'industry', 'A', 'Master’s', 'degree', 'in', 'a', 'quantitative', 'field', 'Experience', 'with', 'statistical', 'modeling', 'Experience', 'with', 'web', 'development', 'languages', 'such', 'as', 'Ruby,', 'PHP,', 'or', 'JavaScript.', ':', 'Hertz', 'is', 'a', 'Drug-Free', 'Workplace.', 'All', 'employment', 'is', 'contingent', 'on', 'successful', 'completion', 'of', 'drug', 'and', 'background', 'screening.', 'Hertz', 'is', 'an', 'equal', 'opportunity', 'affirmative', 'action', 'employer', 'and', 'administers', 'all', 'personnel', 'practices', 'without', 'regard', 'to', 'race,', 'color,', 'religion,', 'sex,', 'age,', 'national', 'origin,', 'sexual', 'orientation,', 'gender', 'identity', 'or', 'expression,', 'marital', 'status', 'or', 'domestic', 'partnership', 'status,', 'disability,', 'protected', 'veteran', 'status', 'or', 'military', 'status,', 'genetic', 'information,', 'or', 'any', 'other', 'category', 'protected', 'under', 'applicable', 'law.', 'Hertz', 'is', 'committed', 'to', 'taking', 'affirmative', 'steps', 'to', 'promote', 'the', 'employment', 'and', 'advancement', 'of', 'minorities,', 'women,', 'persons', 'with', 'disabilities', 'and', 'protected', 'veterans.']</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</si>
  <si>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</si>
  <si>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['At', 'GTO,', 'we', 'live', 'by', 'a', 'central', 'tenet', '–', 'imagination.', 'It’s', 'what', 'questions', 'everything', 'and', 'produces', 'work', 'that’s', 'unlike', 'anything', 'else.', 'It’s', 'what', 'makes', 'us', 'wake', 'up', 'and', 'ask', '“What', 'if?”', 'It’s', 'what', 'leads', 'us', 'to', 'smarter', 'solutions,', 'stronger', 'strategies,', 'and', 'significant', 'impacts.', 'As', 'an', 'independent', 'agency,', 'how', 'we', 'drive', 'innovation', 'is', 'up', 'to', 'us.', 'The', 'clients', 'we', 'choose,', 'the', 'tactics', 'we', 'create,', 'and', 'the', 'initiatives', 'we', 'take', 'are', 'all', 'our', 'own.', 'That’s', 'why', 'we’re', 'looking', 'for', 'people', 'who', 'put', 'curiosity', 'over', 'conformity,', 'who', 'aren’t', 'scared', 'of', 'their', 'passions,', 'and', 'who', 'create', 'the', 'futures', 'they', 'want', 'to', 'see.', 'If', 'this', 'sounds', 'like', 'you,', 'become', 'even', 'greater', 'at', 'Greater', 'Than', 'One.', 'ROLE:', 'Greater', 'Than', 'One', '(GTO)', 'is', 'seeking', 'a', 'skilled', 'Data', 'Analyst', 'to', 'assist', 'with', 'the', 'measurement,', 'reporting,', 'and', 'optimization', 'of', 'marketing', 'efforts', 'to', 'achieve', 'our', 'clients’', 'business', 'objectives.', 'The', 'ideal', 'candidate', 'has', 'a', 'passion', 'for', 'working', 'with', 'data', 'and', 'translating', 'it', 'in', 'a', 'way', 'that', 'is', 'meaningful', 'and', 'actionable.', 'The', 'role', 'is', 'in', 'the', 'Analytics', 'and', 'Strategy', 'Department', 'and', 'will', 'partner', 'closely', 'with', 'the', 'teams', 'that', 'support', 'Display', 'Media,', 'Social,', 'SEM,', 'SEO,', 'and', 'Web', 'Analytics.', 'The', 'Data', 'Analyst', 'will', 'make', 'be', 'vital', 'in', 'delivering', 'on', 'performance', 'goals', 'established', 'between', 'the', 'client', 'and', 'GTO', 'and', 'manage', 'client', 'expectations', 'regarding', 'reporting.', 'This', 'role', 'will', 'report', 'to', 'the', 'Senior', 'Data', 'Strategist', 'who', 'will', 'lead', 'and', 'manage', 'all', 'key', 'data', 'intelligence', 'initiatives.', 'RESPONSIBILITIES:', 'Prepare', 'and', 'produce', 'cross-channel', 'performance', 'reports', 'and/or', 'dashboards', 'Static', 'and/or', 'interactive,', 'web-based', 'Regular', '(weekly,', 'bi-weekly', 'and', 'monthly)', 'and', 'Ad-Hoc', 'basis', 'Cross-channel', 'dashboards', 'may', 'include:', 'Display', 'Media,', 'SEM', '/', 'SEO,', 'Social,', 'Web', 'analytics,', 'CRM,', 'email', 'Download', 'and', 'prep', 'data', 'for', 'campaigns', 'From', 'sources', 'including', 'DoubleClick,', 'GCM,', 'AdWords,', 'Google', '/', 'Bing', 'Ads,', 'etc.', 'Assist', 'in', 'development', 'of', 'measurement', 'plans', 'for', 'marketing', 'campaigns', 'including', 'establishing', 'KPIs', 'for', 'each', 'campaign', 'ensuring', 'tagging', 'is', 'planned', 'to', 'track', 'key', 'actions', 'Present', 'reports', 'to', 'clients', 'and', 'answering', 'questions', 'about', 'methodology', 'and', 'reporting', 'Recommend', 'optimizations', 'to', 'multi-channel', 'marketing', 'campaigns', 'Develop', 'estimates', 'and', 'SOW', 'for', 'analytics', 'projects', 'to', 'our', 'clients', 'Work', 'within', 'a', 'cross-functional', 'agency', 'team', 'that', 'includes', 'media,', 'search', 'and', 'account', 'Independently', 'own', 'or', 'co-own', 'parts', 'of', 'the', 'IQ', 'practice—e.g.', 'development', 'of', 'benchmarks,', 'monitoring', 'of', 'relevant', 'data', 'vendors', 'in', 'the', 'marketplace', 'Requirements', 'Strong', 'quantitative,', 'analytical,', 'and', 'problem-solving', 'skills', '3-5', 'years’', 'experience', 'minimum', 'within', 'business/marketing', 'data', 'analytics', 'Strong', 'proficiency', 'across', 'the', 'following', 'platforms:', 'Excel,', 'PowerPoint,', 'Office', '365,', 'MS', 'Teams', 'Tableau,', 'SQL', 'Server,', 'SSMS/SSIS,', 'Alteryx,', 'Google', 'Analytics,', 'DoubleClick', '(GCM),', 'Google', 'Ads,', 'SA360,', 'FB', 'or', 'LI', 'campaign', 'manager', 'AWS,', 'Redshift,', 'S3,', 'etc', 'Working', 'knowledge', 'of', 'display', 'media,', 'SEM,', 'SEO,', 'social,', 'and', 'web', 'analytics', 'metrics', 'Demonstrated', 'understanding', 'of', 'analytical', 'techniques', 'including', 'regression,', 'trend', 'analysis,', 'forecasting,', 'predictive', 'modeling', 'a', 'plus', 'Understanding', 'of', 'databases,', 'including', 'joins,', 'aggregate', 'functions,', 'and', 'data', 'types,', 'data', 'lakes', 'and', 'warehouses', 'Ability', 'to', 'clearly', 'communicate', 'insights', 'verbally,', 'visually,', 'and', 'in', 'writing', 'Ability', 'to', 'work', 'in', 'cross', 'functional', 'teams', 'in', 'the', 'development', 'of', 'reports', 'and', 'other', 'analytics', 'deliverables', 'Experience', 'communicating', 'with', 'internal', 'and', 'external', 'stakeholders', 'Follows', 'through', 'with', 'any', 'further', 'actions', 'based', 'on', 'the', 'results', 'using', 'sound', 'business', 'judgment', 'Excellent', 'organizational,', 'time', 'management,', 'and', 'multitasking', 'capabilities', 'Strict', 'attention', 'to', 'detail,', 'accuracy,', 'and', 'deadlines', 'Ability', 'to', 'work', 'in', 'a', 'fast-paced', 'environment', 'Media', 'agency/', 'media', 'reporting', 'experience', 'strongly', 'preferred', 'Must', 'be', 'able', 'to', 'help', 'plan', 'and', 'be', 'accountable', 'for', 'projects', 'assigned', 'to', 'analyst', '(Working', 'with', 'the', 'senior', 'data', 'strategist,', 'ability', 'to', 'synthesize', 'the', 'data', 'available', 'into', 'insights/recommendations', 'about', 'the', 'success', 'of', 'our', 'programs', 'in', 'transforming', 'the', 'behavior', 'of', 'our', 'target', 'audience', '(most', 'likely', 'healthcare', 'professionals,', 'patients/prospects,', 'or', 'a', 'combination', 'of', 'the', 'two).']</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</si>
  <si>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</si>
  <si>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'Interact', 'with', 'government', 'and', 'private', 'sector', 'clients,', 'partners,', 'and', 'PRI', 'staff', 'in', 'a', 'professional', 'and', 'accountable', 'manner,', 'and', 'as', 'a', 'representative', 'of', 'PRI', 'management', 'Demonstrate', 'experience', 'conducting', 'literature', 'searches', 'for', 'background', 'information', 'on', 'the', 'latest', 'trends', 'in', 'health', 'policy', 'affecting', 'pharma,', 'insurers', 'and', 'the', 'health', 'care', 'delivery', 'system', 'Proven', 'skill', 'in', 'analyzing', 'state', 'and', 'federal', 'reports', 'on', 'the', 'health', 'care', 'industry', 'and', 'translating', 'and', 'synthesizing', 'this', 'information', 'for', 'industry', 'reports,', 'policy', 'papers,', 'presentations,', 'as', 'well', 'as', 'legislative', 'and', 'regulatory', 'testimony', 'using', 'data,', 'statistics', 'and', 'analysis', 'to', 'support', 'the', 'industry’s', 'position', 'Utilize', 'statistical', 'and', 'other', 'data', 'modeling,', 'financial', 'and', 'actuarial', 'analysis', 'and', 'discipline;', 'integrate', 'clinical', 'data', 'including', 'social', 'determinants', 'of', 'disease', 'to', 'inform', 'opportunities', 'Demonstrate', 'experience', 'interfacing', 'with', 'leaders', 'and', 'experts', 'and', 'stakeholder', 'groups', '(e.g.,', 'clinical', 'operations,', 'consultants,', 'employer', 'groups,', 'government', 'agencies,', 'payers)', 'Identify', 'opportunities', 'and', 'actionable', 'solutions', 'from', 'data;', 'effective', 'partnering', 'with', 'quality,', 'finance,', 'operations,', 'and', 'other', 'population', 'health', 'stakeholders', 'to', 'identify/implement', 'improvement', 'programs;', 'and', 'monitor', 'associated', 'process', 'outcomes', 'Utilize', 'analytic', 'skills', 'including', 'risk', 'adjustment,', 'new', 'and', 'ongoing', 'product', 'evaluation,', 'Return', 'on', 'Investment', '(ROI)', 'calculations,', 'business', 'development', 'and', 'financial', 'modeling,', 'process', 'and', 'technology/tool', 'development,', 'forecasting,', 'and', 'cost', 'management', 'and', 'revenue', 'maximization', 'strategies', 'Demonstrate', 'experience', 'in', 'establishing', 'and', 'maintaining', 'a', 'formal', 'discipline', 'for', 'population', 'health', 'IT', 'initiatives,', 'including', 'Electronic', 'Health', 'Record', '(EHR)', 'solutions', 'such', 'as', 'population', 'health', 'registries,', 'reporting,', 'analytics,', 'clinical', 'decision', 'support,', 'and', 'other', 'levers', 'to', 'improve', 'care', 'processes,', 'as', 'well', 'as', 'care', 'coordinator', 'technology', 'solutions', 'around', 'populations', 'Identify,', 'analyze,', 'and', 'interpret', 'trends', 'or', 'patterns', 'in', 'complex', 'data', 'sets', 'Design', 'and', 'develop', 'meaningful', 'reports', 'Interact', 'with', 'company', 'staff', 'to', 'have', 'good', 'knowledge', 'of', 'the', 'business', 'as', 'this', 'helps', 'in', 'the', 'data', 'analysis', 'Work', 'closely', 'with', 'management', 'to', 'prioritize', 'business', 'and', 'information', 'needs', 'Identify', 'and', 'define', 'new', 'process', 'improvement', 'opportunities', 'Perform', 'other', 'duties', 'as', 'requested', 'Bachelor’s', 'degree', 'in', 'Business', 'Administration', 'or', 'Statistics', 'or', 'any', 'related', 'field', 'BSN', 'or', 'RN', 'preferred', 'Three', 'or', 'more', 'years’', 'experience', 'in', 'claim', 'data', 'analysis', 'Knowledgeable', 'of', 'industry', 'claims', 'and', 'healthcare', 'terminology', 'as', 'demonstrated', 'through', 'an', 'understanding', 'of', 'CPT,', 'ICD-9-CM/ICD-10-CM,', 'and', 'HCPCS', 'coding', 'Required', 'to', 'be', 'proficient', 'with', 'Microsoft', 'office', 'suite', 'including', 'Outlook,', 'Access,', 'Excel', 'and', 'Word', 'Excellent', 'problem', 'solving', 'and', 'analytical', 'skills', 'with', 'attention', 'to', 'detail,', 'ability', 'to', 'think', 'strategically', 'and', 'logically', 'Excellent', 'written', 'and', 'verbal', 'communications', 'skills', 'required', 'Ability', 'to', 'prioritize,', 'meet', 'deadlines,', 'and', 'manage', 'changing', 'priorities', 'Ability', 'to', 'be', 'flexible', 'and', 'work', 'effectively,', 'both', 'independently', 'and', 'in', 'a', 'team', 'environment', 'Ability', 'to', 'deal', 'with', 'sensitive', 'information', 'with', 'confidentiality', 'and', 'tact', 'Reliable', 'and', 'trustworthy;', 'Integrity', 'is', 'required', 'as', 'is', 'availability', 'Must', 'have', 'no', 'conflict', 'of', 'interest', '(COI)', 'as', 'defined', 'in', '1154(b)(1)', 'of', 'the', 'Social', 'Security', 'Act', '(SSA)', 'Ability', 'to', 'obtain', 'and', 'maintain', 'U.S.', 'Government', 'Security', 'Clearance', 'Preference', 'will', 'be', 'given', 'to', 'those', 'individuals', 'who', 'reside', 'in,', 'or', 'are', 'willing', 'to', 'relocate', 'to,', 'a', 'recognized', 'HUBZone.', '(Go', 'to', 'http://map.sba.gov/hubzone/maps/', 'for', 'more', 'information).', 'FLSA', 'Status:', 'Exempt', 'The', 'Team', 'Member', 'Compensation', 'Plan', 'is', 'applicable', 'to', 'this', 'position.', 'PRI', 'is', 'an', 'equal', 'employment', 'opportunity', 'employer.', 'All', 'qualified', 'applicants', 'including', 'Disability/Vets', 'or', 'other', 'qualified', 'applicants', 'will', 'receive', 'consideration', 'for', 'employment', 'without', 'regard', 'to', 'race,', 'color,', 'religion,', 'gender,', 'national', 'origin,', 'disability', 'status,', 'protected', 'veteran', 'status', 'or', 'any', 'other', 'characteristic', 'protected', 'by', 'law.']</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</si>
  <si>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</si>
  <si>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['Job', 'Title:', 'Data', 'Analyst', 'Job', 'ID:', 'GL334765129', 'Do', 'you', 'want', 'to', 'be', 'part', 'of', 'a', 'revolutionary', 'tech', 'start-up?', 'Our', 'client', 'is', 'gearing', 'up', 'for', 'their', 'Series-A', 'funding', 'round', 'and', 'expansion', 'and', 'are', 'looking', 'to', 'grow', 'their', 'exceptional', 'team.', 'Their', 'vision', 'is', 'to', 'ingest', 'and', 'interpret', 'ever-more', 'data', 'sources,', 'including', 'contextual', 'data', 'and', 'audio', 'and', 'video', 'data,', 'to', 'improve', 'driver', 'safety,', 'lowering', 'the', 'risk', 'of', 'accidents', 'and', 'the', 'cost', 'of', 'insurance.', 'Their', 'data', 'science', 'platform', 'and', 'strategy', 'are', 'critical', 'to', 'achieving', 'this', 'mission.', 'Your', 'role', 'will', 'be', 'key', 'to', 'providing', 'this', 'capability.', 'What', "we're", 'looking', 'for:', 'An', 'experienced', 'mid-to-senior', 'level', 'Data', 'Analyst.', '5+', 'years', 'of', 'hands-on', 'technical', 'experience', 'in', 'cross-functional', 'Analytics', 'roles.', 'Experience', 'in', 'Auto', 'Insurance', 'or', 'Property/Casualty,', 'required.', 'Strong', 'programming', 'skills', 'particularly', 'in', 'Python/SQL,', 'required', 'Experience', 'building', 'and', 'maintaining', 'dashboards', 'and', 'analytical', 'reports.', 'Deep', 'understanding', 'of', 'statistics', 'and', 'experimental', 'design.', 'B.A.', 'in', 'a', 'quantitative', 'field,', 'e.g.', 'Data', 'Science,', 'Computer', 'Science,', 'Math,', 'Statistics,', 'Economics,', 'etc.', 'Ideally', 'candidate', 'have', 'experience', 'Google', 'Cloud', 'Platform,', 'BigQuery', 'Highly', 'regarded:', 'Master’s', 'Degree', 'in', 'a', 'quantitative', 'field.', 'Experience', 'with', 'Google', 'Cloud', 'Platform', 'especially', 'Big', 'Query', 'What', "You'll", 'Do:', 'Own', 'Analytics', 'across', 'the', 'business.', 'Build', 'out', 'dashboards', 'and', 'reports', 'to', 'support', 'decision', 'making', 'and', 'business', 'unit', 'workflows', 'across', 'the', 'company.', 'Analyze', 'user', 'data', 'and', 'design', 'experiments', 'to', 'figure', 'out', 'the', 'most', 'effective', 'messages', 'and', 'visualizations', 'to', 'help', 'drivers', 'drive', 'more', 'safely.', 'Help', 'communicate', 'complex', 'risk', 'scoring', 'and', 'pricing', 'systems', 'to', 'regulatory,', 'legal,', 'and', 'business', 'stakeholders.', 'Help', 'architect', 'and', 'maintain', 'data', 'governance', 'processes', 'to', 'ensure', 'our', 'data', 'satisfies', 'rigorous', 'accuracy', 'and', 'privacy', 'standards.', 'For', 'more', 'information', 'about', 'TEEMA', 'and', 'to', 'consider', 'other', 'career', 'opportunities,', 'please', 'visit', 'our', 'website', 'at', 'www.teemagroup.com']</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</si>
  <si>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</si>
  <si>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'Analyst', 'will', 'support', 'the', 'Data', 'Science,', 'Engineering', 'and', 'Analytics', 'team', 'in', 'conducting', 'analyses,', 'generating', 'insights', 'and', 'optimizing', 'digital', 'marketing', 'efforts.', 'What', 'Will', 'You', 'Do?', 'Campaign', 'Analytics', 'Website', 'analytics', 'CRM', 'performance', 'Media', 'optimization', 'across', 'digital', 'tactics', 'Creative', 'optimization', 'A-B', 'and', 'multivariate', 'test', 'design', 'Segmentation', 'analysis', 'Integrated', 'Measurement', 'Integrate', 'disparate', 'data', 'sources', 'and', 'visualize', 'through', 'interactive', 'dashboard', 'Data', 'hygiene', 'and', 'data', 'QA', 'for', 'media,', 'website,', 'and', 'CRM', 'data', 'Analyze', 'and', 'benchmark', 'performance', 'across', 'channels,', 'media', 'properties,', 'creative', 'executions', 'Develop', 'actionable', 'optimization', 'recommendations', 'Interface', 'with', 'agency', 'and', 'client', 'stakeholders', 'to', 'drive', 'implementation', 'and', 'optimization', 'recommendations', 'Required', 'Skills', '&amp;', 'Experience:', 'User', 'of', 'BI', 'Solutions', 'such', 'as', 'Tableau,', 'Data', 'Studio', 'or', 'Power', 'BI', 'Working', 'knowledge', 'of', 'Python–', 'data', 'queries', 'and', 'data', 'QC', 'Basic', 'SQL', 'knowledge', 'Experience', 'using', 'web', 'analytics', '(e.g.', 'Google', 'Analytics,', 'Adobe', 'Analytics)', 'and', 'digital', 'media', 'analytics', '(e.g.', 'Doubleclick,', 'Facebook', 'Manager)', 'Experience', 'in', 'statistical', 'analysis,', 'modelling', 'and', 'programming', '(SPSS,', 'SAS,', 'R,', 'etc.)', 'Data', 'cloud', 'experience', '(e.g.', 'Snowflake,', 'Azure)', 'a', 'plus', 'Tagging', 'experiences', '(UTM,', 'GTM', 'tags)', 'a', 'plus', '1-2', 'years', 'of', 'experience', 'in', 'analytics', 'in', 'the', 'healthcare/pharma', 'industry', 'Degree', 'in', 'Statistics,', 'Mathematics,', 'Computer', 'Science,', 'business,', 'Economics', 'or', 'a', 'quantitative', 'degree', 'in', 'another', 'social', 'science', 'AT', 'MRM,', 'RELATIONSHIP', 'IS', 'OUR', 'MIDDLE', 'NAME.', 'We', 'employ', 'the', 'most', 'innovative', 'talent', 'in', 'the', 'industry', 'to', 'drive', 'digital', 'transformation', 'for', 'our', 'clients’', 'businesses', 'and', 'provide', 'creative', 'solutions', 'to', 'help', 'brands', 'grow', 'meaningful', 'relationships', 'with', 'people.', 'MRM', 'is', 'a', 'leading', 'customer', 'relationship', 'agency', 'that', 'leverages', 'the', 'power', 'of', 'creativity,', 'the', 'beauty', 'of', 'data,', 'and', 'the', 'magic', 'of', 'technology', 'to', 'help', 'brands', 'grow', 'meaningful', 'relationships', 'with', 'people.', 'Do', 'you', 'excel', 'when', 'working', 'in', 'a', 'team?', 'Are', 'you', 'fascinated', 'by', 'the', 'endless', 'possibilities', 'that', 'technology', 'brings', 'to', 'marketing?', 'Are', 'you', 'ready', 'to', 'transform', 'our', 'world?', 'If', 'so,', 'you', 'will', 'thrive', 'in', 'our', 'culture', 'based', 'on', 'the', 'Important', 'Things', 'We', 'Believe', '(I.T.W.B.s)', 'Ideas', 'power', 'everything', 'We’re', 'Better', 'Together', 'We’ll', 'figure', 'it', 'out', 'Complexity', 'can', 'be', 'managed', 'It', 'only', 'counts', 'if', 'we', 'deliver', 'Technology', 'is', 'magic', 'MRM', 'is', 'a', 'leader', 'in', 'Gartner', "Inc.'s", 'annual', '"Magic', 'Quadrant', 'for', 'Global', 'Digital', 'Marketing', 'Agencies"', 'report.', 'Gartner', 'Magic', 'Quadrants', 'are', 'based', 'on', 'an', 'exacting', 'methodology', 'where', 'agencies', 'stand', 'out', 'for', 'their', 'strategic', 'services,', 'including', 'business', 'strategy', 'and', 'digital', 'business', 'transformation', 'skills.', 'MRM', 'is', 'noted', 'for', 'its', 'global', 'vision', 'and', 'strategy,', 'and', 'its', 'use', 'of', 'tools', 'and', 'analytics', 'enabling', 'clients', 'to', 'deliver', 'a', 'measurable', 'business', 'impact', 'as', 'the', 'result', 'of', 'those', 'strategies.', 'WE', 'LOVE', 'OUR', 'DIVERSE', 'WORKPLACE!', 'MRM', 'IS', 'AN', 'EQUAL', 'OPPORTUNITY', 'EMPLOYER', 'AND', 'DOES', 'NOT', 'DISCRIMINATE', 'ON', 'THE', 'BASIS', 'OF', 'RACE,', 'COLOR,', 'GENDER,', 'RELIGION,', 'AGE,', 'SEXUAL', 'ORIENTATION,', 'NATIONAL', 'OR', 'ETHNIC', 'ORIGIN,', 'DISABILITY,', 'MARITAL', 'STATUS,', 'VETERAN', 'STATUS', 'OR', 'ANY', 'OTHER', 'OCCUPATIONALLY', 'IRRELEVANT', 'CRITERIA.', 'Required', 'Skills', 'Required', 'Experience']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</si>
  <si>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</si>
  <si>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 'LICENSE', 'REQUIREMENTS:', 'Rhode', 'Island', 'Department', 'of', 'Business', 'Regulations', 'ESSENTIAL', 'JOB', 'FUNCTIONS:', 'Data', 'Analysis', 'and', 'Report', 'Writing', '*', 'Gather', 'data', 'from', 'multiple', 'financial', 'systems,', 'analyze', 'data,', 'integrate', 'data,', 'validate', 'data', 'for', 'accuracy', 'and', 'generate', 'and', 'develop', 'reports,', 'scripts,', 'queries', 'and', 'dashboards', 'to', 'assist', 'TRMG', 'with', 'process', 'improvements', 'and', 'business', 'decisions;', 'Performs', 'data', 'conversions.', '*', 'Provide', 'analysis', 'to', 'various', 'departments', 'within', 'TRMG', 'corporate', 'and', 'respective', 'SMEs', '*', 'Create', 'and', 'implement', 'changes', 'to', 'new', 'and', 'existing', 'forms.', '*', 'Work', 'collaboratively', 'with', 'various', 'departmental', 'teams', 'and', 'technical', 'resources', 'to', 'define', 'the', 'scope', 'and', 'details', 'of', 'each', 'data', 'project', 'assignment;', 'participates', 'as', 'a', 'team', 'member', 'in', 'design,', 'review', 'and', 'planning', 'meetings.', '*', 'Design,', 'build,', 'test,', 'implement', 'and', 'document', 'reports', 'and', 'SQL', 'scripts;', 'builds,', 'customize,', 'consolidate', 'and', 'maintain', 'reporting', 'interfaces.', 'Process', 'Improvement', 'and', 'System', 'Implementation', '*', 'Actively', 'seek', 'and', 'develop', 'process', 'improvement', 'opportunities.', '*', 'Responsible', 'for', 'gathering', 'business', 'requirements,', 'documenting', 'requirements', 'and', 'translation', 'of', 'requirements', 'to', 'technical', 'specifications', 'for', 'the', 'implementation', 'of', 'new', 'systems', 'and', 'software.', '*', 'Provide', 'documentation', 'of', 'data', 'management', 'processes', 'and', 'report', 'development', 'approaches.', '*', 'Work', 'with', 'Finance', 'users', 'to', 'resolve', 'problems', 'and', 'offer', 'solutions', 'where', 'necessary;', 'act', 'as', 'a', 'change', 'agent', 'to', 'help', 'facilitate', 'effective', 'deployments/modifications', 'to', 'current', 'practices.', '*', 'Reviews,', 'analyzes,', 'and', 'modifies', 'programming', 'systems', 'including', 'encoding,', 'testing,', 'debugging', 'and', 'installing', 'to', 'support', 'an', 'Finance', 'applications.', '*', 'Functions', 'in', 'a', 'liaison', 'capacity', 'with', 'other', 'departments', '(i.e.', 'IT,', 'HR)', 'as', 'needed', 'to', 'implement', 'and', 'support', 'designed', 'solutions.', '*', 'Provide', 'a', 'uniform', 'reporting', 'experience', 'across', 'all', 'departments', 'and', 'corporate', 'properties.', 'PHYSICAL/MENTAL', 'REQUIREMENTS:', '(*Constantly,', 'Frequently,', 'Occasionally)', '*', 'While', 'performing', 'the', 'duties', 'of', 'this', 'job,', 'the', 'Team', 'Member', 'is', 'regularly', 'required', 'to', 'talk', 'or', 'hear.', '*', 'Constant', 'standing;', 'walking;', 'sitting;', 'using', 'hands', 'to', 'finger,', 'handling', 'or', 'feeling', 'objects,', 'tools,', 'or', 'controls', '*', 'Occasionally', 'required', 'to', 'reach', 'with', 'hands', 'and', 'arms,', 'sit,', 'climb,', 'balance,', 'stoop,', 'kneel,', 'crouch,', 'or', 'crawl', '*', 'Occasionally', 'lift', 'and/or', 'move', 'up', 'to', '20', 'lbs.', '*', 'Specific', 'vision', 'abilities', 'required', 'by', 'this', 'job', 'include', 'close', 'vision,', 'distance', 'vision,', 'color', 'vision,', 'peripheral', 'vision,', 'depth', 'perception,', 'and', 'the', 'ability', 'to', 'adjust', 'focus.', 'WORKING', 'CONDITIONS:', '*', 'Ability', 'to', 'work', 'in', 'a', '24/7', 'non-standard', 'shift', 'environment', '*', 'The', 'noise', 'level', 'in', 'the', 'work', 'environment', 'is', 'usually', 'moderate', '*', 'Ability', 'to', 'work', 'in', 'a', 'smoking', 'environment.', 'The', 'casino', 'is', 'a', 'tobacco', 'smoking', 'environment', 'throughout', 'most', 'public', 'spaces.', '*', 'Job', 'Type:', 'Full-time', 'Benefits:', '401(k)', '401(k)', 'matching', 'Dental', 'insurance', 'Health', 'insurance', 'Paid', 'time', 'off', 'Vision', 'insurance', 'Schedule:', '8', 'hour', 'shift', 'Monday', 'to', 'Friday', 'Education:', "Bachelor's", '(Preferred)', 'Experience:', 'SQL:', '1', 'year', '(Preferred)', 'Business', 'Analysis:', '1', 'year', '(Preferred)', 'This', 'Job', 'Is', 'Ideal', 'for', 'Someone', 'Who', 'Is:', 'Autonomous/Independent', '--', 'enjoys', 'working', 'with', 'little', 'direction', 'COVID-19', 'Precaution(s):', 'Remote', 'interview', 'process', 'Personal', 'protective', 'equipment', 'provided', 'or', 'required', 'Temperature', 'screenings', 'Social', 'distancing', 'guidelines', 'in', 'place', 'Sanitizing,', 'disinfecting,', 'or', 'cleaning', 'procedures', 'in', 'place']</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</si>
  <si>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</si>
  <si>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['605', 'is', 'an', 'independent', 'TV', 'measurement', 'and', 'analytics', 'firm', 'that', 'offers', 'advertising', 'and', 'content', 'measurement,', 'full-funnel', 'attribution,', 'media', 'planning,', 'optimization', 'and', 'analytical', 'solutions.', 'Comprised', 'of', 'engineers,', 'analysts,', 'data', 'scientists,', 'media', 'experts', 'and', 'marketing', 'strategists,', '605', 'forges', 'new', 'paths', 'using', 'groundbreaking', 'innovations', 'that', 'set', 'industry', 'standards', 'for', 'audience', 'targeting', 'and', 'measurement.', 'This', 'position', 'is', 'for', 'establishing', 'and', 'performing', 'testing', 'procedures', 'to', 'ensure', '605', 'software', 'and', 'data', 'sets', 'are', 'of', 'the', 'highest', 'quality', 'and', 'to', 'ensure', 'end', 'user', 'requirements', 'are', 'met', 'by', '605', 'processes', 'and', 'products', 'based', 'on', 'updates', 'to', 'code,', 'environment', 'and', 'usage.', 'Responsible', 'for', 'identifying', 'and', 'tracking', 'data', 'quality', 'issues', 'associated', 'with', '605', 'datasets.', 'Engage', 'engineering', 'teams', 'and', 'vendors', 'when', 'necessary', 'to', 'resolve', 'inquiries', 'and', 'issues', 'associated', 'with', '605', 'software', 'and', 'datasets.', 'Responsible', 'for', 'validating', 'data-related', 'logic', 'and', 'calculations', 'performed', 'by', '605', 'processes', 'and', 'products.', 'Participate', 'in', 'all', 'aspects', 'of', 'Software', 'Quality', 'Assurance', 'including', 'development,', 'testing', 'and', 'deployment', 'as', 'needed.', 'Escalate', 'any', 'issues', 'as', 'noted', 'in', 'the', 'testing', 'procedure.', 'Notify', 'impacted', 'stakeholders', 'of', 'critical', 'issues', 'effecting', 'the', 'quality', 'of', '605', 'software', 'and', 'datasets.', 'Requirements', '2-3', 'years’', 'experience', 'in', 'a', 'data', 'analysis', 'role', 'and', 'environment,', 'with', 'a', 'strong', 'emphasis', 'on', 'data', 'quality.', 'Advanced', 'SQL,', 'Python', 'and', 'math', 'skills.', 'Highly', 'analytical,', 'inquisitive,', 'and', 'conscientious.', 'Strong', 'ability', 'to', 'identify', 'deficiencies', 'and', 'any', 'negative', 'user', 'impacts.', 'Strong', 'competence', 'in', 'the', 'ability', 'to', 'understand,', 'create', 'and', 'interpret', 'test', 'scripts', 'and', 'perform', 'testing', 'and', 'documentation', 'as', 'required.', 'Experience', 'using', 'Microsoft', 'Office', 'tools', 'including', 'Excel,', 'Word', 'and', 'Powerpoint.', "Bachelor's", 'degree', 'in', 'Math,', 'Data', 'Science,', 'or', 'Engineering,', 'or', 'Associates', 'degree', 'with', 'commensurate', 'experience.', 'Good', 'written', 'and', 'verbal', 'communication', 'skills.', 'PREFERRED', 'SKILLS:', 'Experience', 'in', 'the', 'US', 'television', 'industry.', 'Experience', 'in', 'the', 'audience', 'measurement', 'and/or', 'advertising', 'industry.', 'Experience', 'with', 'Pyspark;', 'Scala', 'Experience', 'with', 'Amazon', 'Web', 'Services;', 'S3', 'Experience', 'using', 'Databricks', 'or', 'iPython', 'Notebook', 'Experience', 'using', 'software', 'version', 'control', 'tool', 'Github.', 'Knowledge', 'and', 'experience', 'in', 'Agile/SCRUM', 'environments', 'along', 'with', 'associated', 'tools', 'including', 'JIRA', 'and', 'Confluence.', 'Benefits', 'Comprehensive', 'health', 'and', 'dental', 'insurance', 'for', 'employees', 'and', 'their', 'families', 'Life', 'insurance', '401k', 'with', 'match,', 'eligible', 'for', 'match', 'after', 'one', 'year', 'Pre-tax', 'flexible', 'compensation', 'plan', 'for', 'medical,', 'transit,', 'parking', 'or', 'dependent', 'care', 'expenses', 'PTO', '&amp;', 'Sick', 'days—if', 'you’re', 'sick,', 'you', 'stay', 'home', 'Work-from-home', 'Fridays', 'A', 'kitchen', 'stocked', 'with', 'sodas,', 'snacks,', 'yogurt', 'and', 'other', 'goodies', 'A', 'tight-knit', 'startup', 'community', 'who', 'likes', 'to', 'eat!', 'We', 'celebrate', 'everyone’s', 'birthdays,', 'have', 'frequent', 'team', 'lunches,', 'and', 'do', 'events', 'in', 'and', 'out', 'of', 'the', 'office', '605', 'is', 'an', 'active', 'participant', 'in', 'conferences']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</si>
  <si>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</si>
  <si>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['Company', 'Profile:', 'ReefPoint', 'Group,', 'LLC', 'is', 'a', 'Service-Disabled', 'Veteran', 'Owned', 'Small', 'Business', 'that', 'was', 'founded', 'by', 'Naval', 'Academy', 'graduates', 'in', '2008', 'who', 'saw', 'an', 'opportunity', 'to', 'make', 'a', 'change', 'and', 'continue', 'serving', 'others', 'to', 'help', 'ensure', 'our', 'nation’s', 'Veterans', 'and', 'military', 'service', 'members', 'receive', 'the', 'finest', 'healthcare', 'and', 'support', 'services.', 'We', 'further', 'this', 'stewardship', 'mission', 'today', 'while', 'using', 'proven,', 'agile', 'development', 'and', 'improvement', 'methodologies', 'to', 'optimize', 'processes', 'and', 'achieve', 'desirable', 'outcomes', 'for', 'a', 'spectrum', 'of', 'Federal', 'agencies.', 'In', 'the', 'realm', 'of', 'smaller,', 'boutique', 'consulting', 'firms,', 'we', 'strive', 'to', 'be', 'the', 'leader', 'and', 'choice', 'for', 'government', 'agencies’', 'transformation', 'and', 'growth.', 'We', 'do', 'this', 'by', 'continuing', 'meaningful', 'service,', 'being', 'a', 'thought', 'and', 'innovation', 'leader,', 'and', 'empowering', 'transformation', 'to', 'create', 'lasting,', 'measurable', 'impacts', 'that', 'positively', 'affect', 'the', 'organizations', 'we', 'serve.', 'Our', 'people', 'embody', 'a', 'culture', 'of', 'professionalism,', 'commitment,', 'service,', 'innovation', 'and', 'respect', 'for', 'big', 'ideas', 'and', 'creative', 'solutions.', 'Our', 'team', 'seeks', 'out', 'challenges', 'and', 'brings', 'the', 'expertise', 'and', 'innovation', 'to', 'solve', 'them.', 'We', 'serve,', 'we', 'innovate', 'and', 'we', 'empower…', 'We', 'are', 'always', 'looking', 'for', 'exceptional', 'candidates', 'to', 'join', 'our', 'team', 'and', 'shape', 'our', 'future.', 'Responsibilities:', 'Support', 'the', 'Veterans', 'Health', 'Administration', '(VHA)', 'in', 'a', 'large-scale', 'integrated', 'healthcare', 'transformation', 'Use', 'your', 'skills', 'to', 'transform', 'data', 'into', 'actionable', 'intelligence', 'and', 'solutions', 'Preferred', 'Qualifications:', 'Project', 'Management', 'Professional', 'Certification', '(PMP)', 'Certified', 'Analytics', 'Profession', 'Certification', '(CAP)', 'Minimum', 'Qualifications:', 'Bachelor’s', 'Degree', 'required;', 'preferred', 'majors', 'include:', 'Analytics,', 'Computer', 'Science,', 'Data', 'Science,', 'Health', 'Economics/Health', 'Econometrics/Health', 'Policy,', 'Operations', 'Research,', 'Population', 'Health/Public', 'Health,', 'Social', 'Science,', 'Statistics,', 'or', 'a', 'related', 'field', '3+', 'years', 'of', 'experience', 'with', 'data', 'science,', 'database', 'design/engineering/mining/visualization,', 'descriptive', 'and', 'predictive', 'analytics,', 'machine', 'learning', 'Demonstrated', 'proficiency', 'with', 'Microsoft', 'Technology', 'Suite', 'Demonstrated', 'ability', 'to', 'formulate', 'and', 'complete', 'complex', 'analyses', 'Excellent', 'organizational', 'skills', 'Strong,', 'demonstrated', 'communication', 'skills', 'Must', 'be', 'eligible', 'for', 'a', 'Public', 'Trust', 'Security', 'Clearance', 'Additional', 'Information:', 'Due', 'to', 'our', 'work', 'with', 'the', 'federal', 'government,', 'US', 'citizenship', 'is', 'required', 'for', 'most', 'of', 'the', 'roles', 'at', 'ReefPoint', 'Group,', 'with', 'many', 'full-time', 'roles', 'requiring', 'the', 'ability', 'to', 'obtain', 'a', 'security', 'clearance.', 'Work', 'will', 'require', 'travel', 'to', 'our', 'office', 'and', 'potentially', 'other', 'client', 'locations', 'that', 'could', 'be', 'inaccessible', 'by', 'public', 'transportation.', 'Personal', 'vehicle', 'highly', 'recommended.', 'Benefits:', 'Base', 'Health', 'Insurance', 'Plan', 'for', 'employee', 'is', '100%', 'paid', 'for', 'by', 'RPG', 'Vision', 'Coverage', 'options', 'Dental', 'Coverage', 'options', 'Short-Term', 'and', 'Long-Term', 'Disability', 'Coverage', 'at', 'no', 'cost', 'to', 'employee', 'Employee', 'Life', 'Insurance', 'at', 'no', 'cost', 'to', 'employee', '401K', 'after', '90', 'days', 'of', 'employment', 'using', 'a', 'QACA', 'Safe', 'Harbor', 'plan', 'At', 'RPG,', 'we', 'believe', 'that', 'family', 'time', 'and', 'personal', 'time', 'are', 'important', 'and', 'make', 'happier', 'employees,', 'so', 'we', 'offer', 'Flexible', 'Paid', 'Time', 'Off', '(PTO).', 'Flexible', 'PTO', 'means', 'that', 'we', 'don’t', 'have', 'a', 'restrictive', 'policy', 'about', 'how', 'our', 'employees', 'use', 'their', 'PTO,', 'including', 'limiting', 'the', 'number', 'of', 'days.', 'We', 'understand', 'that', 'life', 'happens,', 'and', 'we', 'trust', 'employees', 'not', 'to', 'abuse', 'our', 'policy.', 'Employee', 'Assistance', 'Program', '(EAP)', 'through', 'ADP', 'Website:', 'https://www.linkedin.com/company/reefpointgroup', 'or', 'www.reefpointgroup.com', 'Job', 'Type:', 'Full-time', 'Pay:', '$74,699.00', '-', '$156,856.00', 'per', 'year', 'Benefits:', '401(k)', '401(k)', 'Matching', 'Dental', 'Insurance', 'Disability', 'Insurance', 'Health', 'Insurance', 'Life', 'Insurance', 'Paid', 'Time', 'Off', 'Vision', 'Insurance', 'Schedule:', 'Monday', 'to', 'Friday', 'Work', 'authorization:', 'United', 'States', '(Required)', 'Work', 'Location:', 'Multiple', 'locations', "Company's", 'website:', 'www.reefpointgroup.com', 'Benefit', 'Conditions:', 'Only', 'full-time', 'employees', 'eligible', 'Work', 'Remotely:', 'Yes']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</si>
  <si>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</si>
  <si>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['Flavor', 'Operations', 'Data', 'Analyst', '–', 'Niles,', 'IL', 'Summary', 'of', 'Job', 'Details:', 'The', 'Data', 'Analyst', 'will', 'be', 'a', 'member', 'of', 'the', 'Imbibe', 'Flavor', 'Operations', 'team', 'holding', 'the', 'key', 'responsibility', 'of', 'driving', 'cost', 'savings', 'across', 'raw', 'ingredients', 'for', 'flavor', 'manufacturing.', 'This', 'individual', 'will', 'be', 'working', 'with', 'suppliers,', 'manufacturing', 'facilities,', 'and', 'internal', 'stakeholders', 'for', 'realizing', 'improvements', 'and', 'service', 'excellence.', 'The', 'Data', 'Analyst', 'will', 'be', 'accountable', 'for', 'monitoring', 'the', 'usage', 'and', 'procurement', 'of', '“at', 'risk”', 'raw', 'materials', 'and', 'make', 'purchase', 'suggestions', 'to', 'the', 'management', 'to', 'avoid', 'out', 'of', 'stock', 'situations.', 'The', 'individual', 'will', 'also', 'play', 'a', 'critical', 'role', 'in', 'addressing', 'supply', 'issues', 'that', 'may', 'affect', 'the', 'organization’s', 'ability', 'to', 'promptly', 'serve', 'the', 'customers.', 'Reports', 'to:', 'Director', 'of', 'Flavor', 'Operations', 'Primary', 'Responsibilities:', 'Primary', 'Responsibilities:', 'Collaborate', 'Cross', 'functionally', 'with', 'all', 'Departments', 'to', 'maximize', 'efficiency.', 'Operations', 'Team', 'Manufacturing', 'facilities', 'Research', '&amp;', 'Development', 'Regulatory', 'Department', 'Working', 'within', 'Salesforce', 'Work', 'with', 'manufacturing', 'facilities', 'and', 'Operations', 'to', 'track', 'raw', 'ingredients', 'inventory.', 'Work', 'with', 'operations,', 'business', 'developers,', 'and', 'sales', 'force', 'to', 'accurately', 'forecast', 'supply', 'of', 'raw', 'ingredients,', 'based', 'on', 'flavor', 'sales.', 'Manage', 'raw', 'material', 'expedites', 'and', 'shortages', 'for', 'manufacturing', 'facilities’', 'stock', 'of', 'raw', 'ingredients.', 'Collaborate', 'with', 'manufacturing', 'operations', 'and', 'customer', 'service', 'to', 'mitigate', 'lead', 'time', 'issues', 'related', 'to', 'raw', 'material', 'shortages', 'to', 'ensure', 'on', 'time', 'delivery', 'of', 'orders.', 'Raw', 'material', 'analysis', 'Present', 'data', 'for', 'production', 'facilities', 'monthly', 'safety', 'stock', 'requirements', 'Monitor', 'raw', 'material', 'inventory', 'levels.', 'Identify', 'cost', 'savings', 'on', 'flavor', 'raw', 'ingredients.', 'Identify', 'volatility', 'of', 'significant', 'ingredients', 'for', 'coming', 'year.', 'Maximize', 'purchasing', 'efficiencies', 'based', 'on', 'pack', 'size,', 'MOQ', 'and', 'price', 'for', 'manufacturers.', '·', 'Procure', 'raw', 'ingredients', 'for', 'the', 'flavor', 'lab', '·', 'Inventory', 'management', 'and', 'reconciliation', 'Plan', 'resolution', 'to', 'obsolete,', 'expiring', 'or', 'overstock', 'raw', 'materials', '·', 'Vendor', 'Relationship', 'o', 'Negotiate', 'pricing', 'with', 'vendors', 'o', 'Establish', 'and', 'maintain', 'vendor', 'relationships', 'o', 'Semi-annually,', 'update', 'internal', 'formulation', 'data', 'for', 'our', 'raw', 'ingredients.', 'Qualification', 'and', 'Requirements:', '·', 'Bachelor’s', 'Degree', 'in', 'Business', 'Administration', 'or', 'Science', '(must', 'have', 'knowledge', 'of', 'operations', 'and', 'supply', 'chain)', '·', '1-5', 'years', 'of', 'experience', 'in', 'supply', 'chain', 'would', 'be', 'a', 'plus.', '·', 'Expert', 'in', 'Microsoft', 'Excel', 'and', 'MS', 'Access,', 'SQL', '·', 'Proficient', 'in', 'MS', 'office,', 'outlook,', 'and', 'Power', 'point', '·', 'Familiar', 'with', 'Microsoft', 'NAV', 'a', 'plus', 'Desired', 'Competencies/Qualifications:', '·', 'Detail', 'oriented', '·', 'Highly', 'motivated', 'with', 'a', 'strong', 'drive', 'to', 'ensure', 'completion', '·', 'Ability', 'to', 'multi-task', 'in', 'a', 'fast-paced', 'environment', '·', 'Strong', 'communication', 'skills', '·', 'Experience', 'in', 'the', 'Food', 'and', 'Beverage', 'industry', 'a', 'plus', 'Why', 'Imbibe?', 'Imbibe', 'is', 'the', 'leading', 'innovator', 'in', 'the', 'beverage', 'industry', '–', 'we', 'set', 'the', 'standard!', 'Our', 'clients', 'benefit', 'from', 'our', 'holistic', 'approach', 'to', 'product', 'development', 'where', 'we', 'engineer', 'every', 'beverage', 'from', 'the', 'bottom', 'up.', 'We', 'design', 'custom', 'components,', 'such', 'as', 'ingredient', 'blends,', 'flavors', 'and', 'finished', 'beverages', 'for', 'every', 'project.', 'Imbibe', 'combines', 'a', 'powerful', 'synergy', 'of', 'innovation,', 'technical', 'expertise', 'and', 'dedication', 'to', 'ensure', 'our', 'clients', 'never', 'settle', 'for', 'anything', 'but', 'the', 'best.', 'To', 'learn', 'more', 'about', 'us,', 'check', 'out', 'our', 'website', 'at', 'www.imbibeinc.com.', 'Want', 'to', 'be', 'a', 'part', 'of', 'a', 'growing', 'team?', 'Good', 'idea.', 'Here', 'are', 'some', 'of', 'the', 'top', 'reasons', 'to', 'work', 'with', 'Imbibe:', 'Full', 'Time', 'Healthcare', 'You', 'are', 'eligible', 'for', 'healthcare', 'packages', 'after', '30', 'days', 'of', 'employment.', 'All', 'healthcare', 'plans', 'are', 'Affordable', 'Care', 'Act', 'compliant,', 'and', 'we', 'have', 'several', 'plans', 'to', 'meet', 'a', 'variety', 'of', 'needs!', 'Industry', 'Expertise', 'Simply', 'put,', 'we', 'are', 'beverage', 'experts.', 'Our', 'industry', 'focus', 'gives', 'us', 'a', 'greater', 'degree', 'of', 'insight', 'into', 'the', 'beverage', 'and', 'flavor', 'world!', 'Innovation', 'We', 'have', 'a', '40,000', 'sq.', 'ft.', 'facility', 'that', 'houses', 'state', 'of', 'the', 'art', 'equipment,', 'labs', 'and', 'a', 'pilot', 'plant.', 'Playful', 'Culture', 'At', 'Imbibe,', 'in', 'addition', 'to', 'your', 'job,', 'you’ll', 'have', 'opportunities', 'to', 'step', 'away', 'and', 'challenge', 'a', 'coworker', 'to', 'a', 'game', 'of', 'ping', 'pong,', 'or', 'visit', 'at', 'the', 'custom', 'beverage', 'bar.', 'People', 'should', 'like', 'where', 'they', 'work,', 'and', 'we', 'strive', 'to', 'provide', 'an', 'environment', 'that', 'fosters', 'playfulness,', 'creativity', 'and', 'friendship.', 'Equal', 'Opportunity', 'Employer', 'Imbibe', 'is', 'an', 'equal', 'opportunity', 'employer', 'and', 'will', 'consider', 'all', 'applications', 'without', 'regard', 'to', 'race,', 'marital', 'status,', 'sex,', 'age,', 'color,', 'religion,', 'national', 'origin,', 'veteran', 'status,', 'disability', 'or', 'any', 'other', 'characteristic', 'protected', 'by', 'law.', 'This', 'transmission', 'is', 'intended', 'only', 'for', 'the', 'designated', 'recipient(s),', 'and', 'any', 'duplication', 'or', 'distribution,', 'in', 'any', 'form', 'or', 'part,', 'without', 'the', 'written', 'consent', 'of', 'the', 'sender', 'is', 'strictly', 'prohibited.', 'These', 'confidentiality', 'protections', 'apply', 'even', 'if', 'you', 'received', 'this', 'transmission', 'in', 'error,', 'in', 'which', 'case', 'you', 'should', 'delete', 'the', 'message,', 'disregard', 'its', 'contents', 'and', 'notify', 'the', 'sender', 'of', 'the', 'mistake.', 'Job', 'Type:', 'Full-time', 'Pay:', '$26.00', '-', '$32.00', 'per', 'hour', 'Benefits:', '401(k)', '401(k)', 'matching', 'Dental', 'insurance', 'Disability', 'insurance', 'Flexible', 'schedule', 'Flexible', 'spending', 'account', 'Health', 'insurance', 'Health', 'savings', 'account', 'Life', 'insurance', 'Paid', 'time', 'off', 'Referral', 'program', 'Vision', 'insurance', 'Schedule:', '8', 'hour', 'shift', 'Education:', "Bachelor's", '(Preferred)', 'Experience:', 'SQL:', '1', 'year', '(Preferred)', 'Business', 'Analysis:', '1', 'year', '(Preferred)', 'Work', 'Location:', 'One', 'location', 'This', 'Company', 'Describes', 'Its', 'Culture', 'as:', 'Detail-oriented', '--', 'quality', 'and', 'precision-focused', 'Outcome-oriented', '--', 'results-focused', 'with', 'strong', 'performance', 'culture', 'Stable', '--', 'traditional,', 'stable,', 'strong', 'processes', "Company's", 'website:', 'https://imbibeinc.com/', 'Benefit', 'Conditions:', 'Waiting', 'period', 'may', 'apply', 'Work', 'Remotely:', 'No', 'COVID-19', 'Precaution(s):', 'Remote', 'interview', 'process']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</si>
  <si>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</si>
  <si>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['WHAT', 'YOU’LL', 'DO', 'The', 'Data', 'Analyst', 'will', 'be', 'responsible', 'for', 'assisting', 'the', 'Business', 'Intelligence', 'Manager', 'in', 'managing,', 'analyzing', 'and', 'monitoring', 'the', 'organization’s', 'data', 'to', 'ensure', 'integrity', 'and', 'quality.', 'Using', 'criteria', 'provided', 'by', 'data', 'stakeholders,', 'they', 'will', 'interpret', 'data', 'to', 'provide', 'meaningful', 'insight,', 'facilitate', 'data-based', 'decision', 'making,', 'and', 'to', 'bring', 'value', 'to', 'the', 'lines', 'of', 'business.', 'They', 'will', 'assist', 'in', 'performing', 'predictive', 'and', 'prescriptive', 'analysis', 'using', 'advanced', 'techniques', 'such', 'as', 'Machine', 'Learning.', 'WHAT', 'YOU’LL', 'BRING', 'Duties:', 'Work', 'with', 'lines', 'of', 'business', 'to', 'identify', 'and', 'solve', 'data', 'integrity', 'and', 'quality', 'issues,', 'recommend', 'data', 'quality', 'improvement', 'opportunities,', 'and', 'to', 'establish', 'new', 'metrics', 'for', 'tracking', 'performance', 'of', 'critical', 'data', 'elements', 'Assist', 'lines', 'of', 'business', 'with', 'interpreting', 'data', 'and', 'creating', 'reports', 'Analyze', 'large', 'datasets', 'to', 'pinpoint', 'trends', 'and', 'patterns', 'in', 'order', 'to', 'extract', 'meaningful', 'insight', 'Provide', 'technical', 'expertise', 'on', 'data', 'storage', 'structures,', 'data', 'mining,', 'and', 'data', 'cleansing', 'Analyzing', 'and', 'interpreting', 'results', 'using', 'statistical', 'tools', 'and', 'techniques', 'Establish', 'and', 'maintain', 'automated', 'data', 'quality', 'monitoring', 'systems', 'and', 'report', 'on', 'their', 'performance.', 'Research', 'and', 'recommend', 'machine', 'learning', 'and', 'artificial', 'intelligence', 'techniques', 'for', 'delivering', 'actionable', 'insights', 'and', 'to', 'create', 'accurate', 'predictions', 'Provide', 'metadata', 'reports', 'for', 'management,', 'such', 'as', 'data', 'quality', 'scorecards', 'and', 'exception', 'reports', 'Work', 'with', 'IT', 'to', 'establish,', 'monitor', 'and', 'maintain', 'data', 'ETL', 'processes', 'and', 'provide', 'support', 'for', 'enterprise', 'data', 'warehouse', 'and', 'reporting', 'platforms', 'Leverage', 'third', 'party', 'data', 'analysis', 'solutions', 'and', 'vendors', 'to', 'enhance', 'data', 'reporting,', 'validation', 'and', 'quality', 'processes', 'Analyze', 'existing', 'tools', 'and', 'databases', 'and', 'provide', 'software', 'solution', 'recommendations', 'Monitor', 'and', 'maintain', 'the', 'reporting', 'environment,', 'including', 'data', 'sources,', 'security,', 'and', 'metadata.', 'Knowledge:', 'Excellent', 'knowledge', 'of', 'data', 'mining', 'and', 'statistical', 'analysis', 'Familiar', 'with', 'databases', 'and', 'data', 'management', 'process', 'Familiar', 'with', 'machine', 'learning', 'and', 'artificial', 'intelligence', 'concepts', 'Familiar', 'with', 'programming', 'and', 'database', 'languages', 'like', 'Python,', 'R', 'and', 'SQL', 'Familiar', 'with', 'Business', 'Intelligence', 'tools', 'like', 'Cognos.', 'Ability:', 'Problem', 'solving', 'skills', 'and', 'ability', 'to', 'think', 'logically', 'Ability', 'to', 'work', 'with', 'technical', 'and', 'non-technical', 'business', 'owners', 'to', 'achieve', 'results', 'in', 'alignment', 'with', 'strategic', 'priorities', 'Self-starter', 'with', 'great', 'communication', 'skills', '(verbal', 'and', 'written)', 'WHY', 'IT', 'MATTERS', 'The', 'Data', 'Analyst', 'will', 'serve', 'as', 'the', 'gatekeeper', 'for', 'the', 'organization’s', 'data;', 'ensuring', 'internal', 'customers', 'can', 'access', 'data', 'to', 'make', 'strategic', 'business', 'decisions,', 'create', 'and', 'maintain', 'data', 'warehouse', 'integrations,', 'assist', 'with', 'data', 'mining,', 'and', 'provide', 'guidance', 'on', 'how', 'to', 'leverage', 'data', 'for', 'reporting.', 'EDUCATION', '&amp;', 'TRAINING', 'Bachelor’s', 'degree', 'in', 'Computer', 'Science,', 'Data', 'Analytics', 'or', 'related', 'field', 'or', 'equivalent', 'education/work', 'Previous', 'experience', 'in', 'data', 'management', '(metadata,', 'data', 'architecture,', 'data', 'governance,', 'data', 'quality,', 'data', 'modeling)', 'Requires', 'knowledge', 'of', 'Microsoft', 'Office.', 'Busey', 'believes', 'that', 'diversity', 'and', 'inclusion', 'among', 'our', 'teammates', 'is', 'critical', 'to', 'our', 'success', 'as', 'a', 'company,', 'and', 'we', 'seek', 'to', 'recruit,', 'develop', 'and', 'retain', 'the', 'most', 'talented', 'people', 'from', 'a', 'diverse', 'candidate', 'pool.', 'Equal', 'Opportunity', 'Employment', 'is', 'a', 'priority', 'for', 'Busey', 'and', 'all', 'qualified', 'applicants', 'will', 'receive', 'consideration', 'regardless', 'of', 'race,', 'color,', 'religion,', 'national', 'origin,', 'genetic', 'information,', 'sex', '(including', 'pregnancy),', 'age,', 'sexual', 'orientation,', 'gender', '(including', 'gender', 'identity', 'and', 'expression),', 'marital', 'status,', 'military', 'status,', 'veterans', 'status,', 'citizenship', 'status,', 'disability,', 'order', 'of', 'protection', 'or', 'any', 'other', 'characteristic', 'protected', 'by', 'applicable', 'law', 'or', 'other', 'non-merit', 'based', 'factors.']</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</si>
  <si>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</si>
  <si>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['The', 'Business', 'Intelligence', 'team', 'has', 'big', 'plans', 'for', '2021', 'and', 'beyond,', 'and', 'we', 'need', 'a', 'great', 'Data', 'Analyst', 'to', 'help', 'us', 'accomplish', 'our', 'goals.', 'We', 'leverage', 'our', 'data', 'to', 'gain', 'better', 'insights', 'into', 'the', 'technology', 'buying', 'market,', 'drive', 'more', 'efficient', 'conversations', 'with', 'technology', 'buyers,', 'help', 'our', 'sales', 'team', 'build', 'programs', 'for', 'our', 'clients', 'that', 'will', 'produce', 'the', 'highest', 'quality', 'leads,', 'and', 'ultimately', 'offer', 'our', 'data', 'in', 'new', 'and', 'innovative', 'product', 'offerings.', 'YOUR', 'MISSION:', 'As', 'a', 'Data', 'Analyst,', 'your', 'job', 'is', 'to', 'find', 'the', 'truth', 'in', 'the', 'data.', 'Youll', 'be', 'responsible', 'for', 'ensuring', 'data/reporting', 'requests', 'for', 'the', 'organization', 'are', 'met', 'quickly', 'and', 'accurately.', 'You', 'will', 'use', 'your', 'analytic', 'skills', 'to', 'provide', 'insight', 'into', 'the', 'process', 'of', 'fulfilling', 'Lead-Gen', 'efforts.', 'You', 'will', 'be', 'the', 'go-to', 'for', 'gathering', 'data', 'to', 'help', 'improve', 'the', 'efficiency', 'of', 'the', 'Operations', 'team.', 'Youll', 'be', 'the', 'go-to', 'for', 'everything', 'from', 'the', 'most', 'basic', 'Excel', 'formatting', 'request,', 'elaborate', 'and', 'sometimes', 'fancy', 'Tableau', 'reports,', 'and', 'complex', 'SQL', 'queries.', 'Youll', 'coordinate', 'the', 'data', 'flow', 'from', 'our', 'internal', 'systems', 'to', 'our', 'internal', 'stakeholders.', 'YOUR', 'DAY', 'TO', 'DAY', 'AT', 'TA:', 'Meet', 'with', 'the', 'BI', 'team', 'each', 'morning', 'to', 'catch', 'up', 'on', 'priorities', 'and', 'review', 'data', 'requests', 'Work', 'with', 'the', 'operations', 'team', 'to', 'completely', 'understand', 'their', 'processes.', 'With', 'that', 'understanding,', 'identify', 'data-driven', 'solutions', 'to', 'increase', 'the', 'efficiency', 'of', 'our', 'Lead-Gen', 'efforts', 'Build', 'dashboards', 'and', 'reports', 'that', 'provide', 'valuable', 'insights', 'Troubleshoot', 'and', 'catch', 'errors', 'in', 'SQL', 'queries', 'that', 'dont', 'produce', 'expected', 'results,', 'ensuring', 'the', 'data', 'or', 'insights', 'you', 'provide', 'not', 'only', 'meet', 'the', 'business', 'need', 'but', 'make', 'common', 'sense', 'Identify', 'gaps', 'in', 'data', 'collection', 'needed', 'to', 'support', 'analytical', 'endeavors', 'Communicate', 'data', 'nuances', 'and', 'insights', 'with', 'internal', 'stakeholders', 'in', 'a', 'clear', 'and', 'concise', 'manner', 'Utilize', 'data', 'findings', 'to', 'educate', 'key', 'stakeholders', 'on', 'trends', 'and', 'strategic', 'implications', 'QUALIFICATIONS:', '2+', 'years', 'professional', 'experience', 'or', 'equivalent', 'Experience', 'with', 'SQL', 'is', 'a', 'must', 'Must', 'be', 'detail-oriented,', 'organized,', 'and', 'have', 'the', 'ability', 'to', 'multitask', 'Ability', 'to', 'demonstrate', 'supportive', 'relationships', 'with', 'peers,', 'clients,', 'partners,', 'and', 'corporate', 'executives', 'Must', 'be', 'flexible', 'with', 'a', 'can-do', 'attitude', 'and', 'have', 'the', 'ability', 'to', 'remain', 'professional', 'under', 'high-pressure', 'situations', 'High', 'level', 'of', 'initiative,', 'self-direction,', 'and', 'accountability', 'for', 'actions', 'Excellent', 'time', 'management', 'and', 'planning', 'skills', 'are', 'essential', 'Ability', 'to', 'retain', 'and', 'protect', 'confidential', 'material', 'Ability', 'to', 'thrive', 'in', 'a', 'reactive', 'environment', 'Bachelors', 'degree', 'or', 'equivalent', 'experience', 'in', 'Business', 'Analytics', 'preferred', 'Experience', 'with', 'Tableau', 'or', 'similar', 'data', 'visualization', 'tools', 'Experience', 'with', 'Python', 'is', 'a', 'plus', 'PERKS', 'AND', 'BENEFITS:', 'Aside', 'from', 'an', 'outstanding', 'company', 'culture', 'that', 'fosters', 'innovative', 'ideas,', 'teamwork,', 'professional', 'growth,', 'and', 'friendly', 'competition,', 'we', 'offer', 'great', 'benefits.', "You'll", 'have', 'the', 'chance', 'to', 'work', 'alongside', 'fun,', 'intelligent,', 'and', 'driven', 'folks', 'who', 'believe', 'in', 'what', "we're", 'doing', 'at', 'TA.', 'Check', 'out', 'our', 'list', 'of', 'benefits:', 'Comprehensive', 'health', 'insurance', '(medical,', 'dental,', 'vision,', 'life', 'and', 'disability)', '401(k)', 'Retirement', 'Plan', 'with', 'match', 'Flexible', 'Paid', 'Time', 'Off', 'MacBook', 'Pro', 'or', 'Windows', 'notebook,', 'your', 'choice', 'Weekly', 'Career', 'Development', 'Meetings', 'for', 'your', 'first', '60', 'days', 'Fitness', 'reimbursement', 'Bucket', 'List', 'Benefit', 'Team', 'Outings', 'and', 'Volunteer', 'Opportunities', 'Professional', 'development', 'opportunities', 'and', 'incentives', 'Paid', 'Maternity', 'and', 'Parental', 'Leave', 'Catered', 'lunches', '4', 'days', 'a', 'week', 'Milestone', 'celebrations', 'for', 'birthdays,', 'weddings,', 'work', 'achievements,', 'and', 'more', 'Coffee,', 'snacks,', 'ping', 'pong,', 'and', 'beer', 'on', 'Fridays', 'ABOUT', 'US:', 'TechnologyAdvices', 'purpose', 'is', 'to', 'create', 'opportunities', 'for', 'technology', 'buyers,', 'technology', 'vendors,', 'our', 'team', 'members', 'and', 'our', 'communities.', 'We', 'are', 'dedicated', 'to', 'educating,', 'advising,', 'and', 'connecting', 'buyers', 'and', 'sellers', 'of', 'business', 'technology.', 'As', 'a', 'trusted', 'resource', 'across', 'hundreds', 'of', 'technology', 'verticals,', 'our', 'unbiased', 'research', 'and', 'crowd-sourced', 'product', 'reviews', 'help', 'buyers', 'find', 'the', 'right', 'software', 'to', 'grow', 'their', 'business.', 'We', 'work', 'with', 'vendors', 'to', 'grow', 'their', 'customer', 'base', 'through', 'our', 'unique', 'lead', 'generation,', 'content', 'creation,', 'and', 'digital', 'advertising', 'programs.', 'These', 'programs', 'improve', 'product', 'awareness', 'by', 'placing', 'matched', 'solutions', 'in', 'front', 'of', 'their', 'ideal', 'customers', 'using', 'multiple', 'touchpoints.', 'TechnologyAdvice', 'is', 'based', 'in', 'Nashville,', 'Tenn,', 'and', 'was', 'recently', 'named', 'to', 'the', 'Inc.', '5000', 'list', 'of', 'Americas', 'Fastest-Growing', 'Private', 'Companies', 'for', 'four', 'consecutive', 'years.', 'In', '2019,', 'TechnologyAdvice', 'received', 'a', 'Nashville', 'Business', 'Journal', 'Small', 'Business', 'Award', 'and', 'was', 'named', 'the', 'Market', 'Mover', 'in', 'the', 'Nashville', 'Chambers', 'NEXT', 'Awards,', 'as', 'well', 'as', 'being', 'honored', 'as', 'a', 'Tennessee', 'Top', 'Workplace', 'in', '2019', 'and', '2020.', 'Our', 'Core', 'Values', 'are:', 'Be', 'Transparent,', 'Make', 'Calculated', 'Decisions,', 'Crave', 'Knowledge,', 'Challenge', 'Mediocrity,', 'and', 'Value', 'Each', 'Other.', 'Pre-employment', 'screening', 'required.', '#LI-Remote', 'COVID-19', 'RESPONSE:', 'TechnologyAdvice', 'is', 'committed', 'to', 'the', 'safety', 'and', 'wellness', 'of', 'each', 'of', 'our', 'employees.', 'In', 'response', 'to', 'the', 'COVID-19', 'Pandemic,', 'employees', 'have', 'the', 'option', 'to', 'Work', 'From', 'Home', '(WFH)', 'through', 'at', 'least', 'August', '1st.', 'The', 'following', 'measures', 'have', 'also', 'been', 'implemented', 'for', 'employees', 'working', 'in-office', 'based', 'on', 'CDC', 'and', 'local', 'guidelines:', 'Social', 'distancing', 'between', 'workspaces', 'Mandatory', 'mask', 'policy', 'Frequent', 'sanitation', 'of', 'high-touch', 'surfaces', 'Room', 'capacities', 'for', 'all', 'conference', 'rooms', 'COVID-19', 'contact', 'and', 'exposure', 'response', 'policy', 'Individually', 'packaged', 'catered', 'lunches', 'Powered', 'by', 'JazzHR']</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</si>
  <si>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</si>
  <si>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 'ACTIVE', 'TOP', 'SECRET/SCI', 'clearance', 'with', 'FULL', 'SCOPE', 'polygraph', 'is', 'required', '1', 'to', '3', 'years', 'of', 'experience', 'with', 'data', 'visualization', 'tools', 'such', 'as', 'Tableau', 'and/or', 'Plotly', 'Understanding', 'of', 'SQL', 'Working', 'knowledge', 'of', 'data', 'format', 'conversion', 'Excellent', 'communication', 'skills,', 'both', 'verbal', 'and', 'written', 'Ability', 'to', 'work', 'both', 'independently', 'and', 'as', 'part', 'of', 'a', 'team', "Bachelor's", 'degree', 'in', 'Economics,', 'Statistics,', 'Operations', 'Research,', 'Computer', 'Science,', 'Information', 'Systems,', 'Engineering', 'or', 'similar', 'quantative', 'discipline', 'Demonstrates', 'significant', 'experience', 'working', 'with', 'data', 'and', 'leveraging', 'analytical', 'techniques', 'an', 'applicable', 'challenge', 'within', 'the', 'larger', 'field', 'of', 'expertise.', 'This', 'background', 'should', 'include:', 'Visualization', 'techniques', 'and', 'tools', 'Strong', 'problem', 'solving', 'skills', 'Advanced', 'analytics', 'techniques', '(regression,', 'simulation,', 'etc.)', 'Ability', 'to', 'Utilize', 'applicable', 'sources', 'of', 'external,', 'internal', 'or', 'new', 'data', 'sources', 'to', 'support', 'analytic', 'methods', 'and', 'visualization', 'techniques', 'Desired', 'Qualifications', 'Demonstrates', 'thorough', 'skills', 'and/or', 'proven', 'success', 'in', 'a', 'role', 'participating', 'in', 'consulting-related', 'projects', 'within', 'a', 'professional', 'services', 'environment', 'that', 'utilize', 'creative', 'thinking', 'skills', 'and', 'individual', 'initiative,', 'including', 'the', 'following:', 'Analyzing', 'large', 'and', 'complex', 'data', 'sets,', 'including', 'a', 'demonstrated', 'thorough', 'aptitude', 'for', 'conducting', 'quantitative', 'and', 'qualitative', 'analyses', 'Collaborating', 'and', 'contributing', 'as', 'a', 'team', 'member:', 'understanding', 'personal', 'and', 'team', 'roles,', 'contributing', 'to', 'a', 'positive', 'working', 'environment', 'by', 'building', 'solid', 'relationships', 'with', 'team', 'members,', 'proactively', 'seeking', 'guidance,', 'clarification', 'and', 'feedback;', 'Identifying', 'and', 'addressing', 'client', 'needs,', 'building', 'relationships', 'with', 'clients,', 'developing', 'requests', 'for', 'information,', 'demonstrating', 'flexibility', 'in', 'prioritizing', 'and', 'completing', 'tasks,', 'communicating', 'potential', 'conflicts', 'to', 'a', 'supervisor', 'Prioritizing', 'and', 'handling', 'multiple', 'tasks,', 'researching', 'and', 'analyzing', 'pertinent', 'client,', 'industry', 'and', 'technical', 'matters,', 'utilizing', 'problem-solving', 'skills,', 'and', 'communicating', 'effectively', 'in', 'written', 'and', 'verbal', 'formats', 'to', 'various', 'audiences', '(including', 'various', 'levels', 'of', 'management', 'and', 'external', 'clients)', 'in', 'a', 'professional', 'business', 'environment', 'Experience', 'with', 'the', 'following', 'specific', 'tools/technologies:', 'Tableau,', 'SQL,', 'Python,', 'IC', 'Databases,', 'Business', 'Intelligence', 'and', 'Data', 'Warehousing', 'Compensation', 'Package', 'Bravo’s', 'commitment', 'to', 'people', 'first', 'is', 'demonstrated', 'in', 'the', 'benefits', 'we', 'provide', 'to', 'our', 'team', 'members:', 'We', 'provide', 'industry', 'leading', 'benefits', 'including:', 'Paid', 'medical,', 'dental', 'and', 'vision', 'benefits', '401K', 'program', 'with', 'employer', 'match', 'Commute', 'stipend', '32', 'Days', 'PTO', '(15', 'vacation,', '7', 'sick,', '10', 'federal', 'holidays)', 'Profit', 'Sharing', 'Phantom', 'Stock', 'Options', 'Company', 'Overview', 'Bravo', 'Consulting', 'Group,', 'LLC', '(Bravo)', 'taps', 'into', 'the', 'power', 'of', 'Microsoft', 'technologies', 'to', 'develop', 'custom', 'software', 'applications', 'and', 'solutions', 'for', 'Federal,', 'State,', 'Local,', 'and', 'Commercial', 'organizations.', 'Since', 'our', 'inception', 'in', '2007,', 'we', 'have', 'pioneered', 'enterprise', 'applications', 'that', 'have', 'become', 'central', 'components', 'in', 'our', "clients'", 'business', 'success.', 'Our', 'customer-centric', 'focus', 'has', 'allowed', 'us', 'to', 'implement', 'improved', 'technologies,', 'develop', 'high-end', 'business', 'solutions,', 'and', 'transform', 'digital', 'services.', 'Our', 'vast', 'technology', 'and', 'industry', 'expertise', 'enable', 'us', 'to', 'partner', 'with', 'clients', 'to', 'deliver', 'sophisticated', 'solutions', 'rapidly', 'and', 'on', 'budget.', 'WEFxDjb7LF']</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</si>
  <si>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</si>
  <si>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['Do', 'you', 'want', 'to', 'be', 'part', 'of', 'a', 'team', 'that', 'encourages', 'your', 'growth,', 'supports', 'your', 'ambitions', 'and', 'makes', 'it', 'a', 'priority', 'for', 'you', 'to', 'reach', 'your', 'goals?', 'Is', 'helping', 'people', 'part', 'of', 'who', 'you', 'are?', 'At', 'MassMutual,', 'we', 'help', 'millions', 'of', 'people', 'find', 'financial', 'freedom,', 'offer', 'financial', 'protection', 'and', 'plan', 'for', 'the', 'future.', 'We', 'do', 'this', 'by', 'building', 'trust', 'with', 'our', 'customers', 'by', 'being', 'knowledgeable', 'problem', 'solvers', 'and', 'prioritize', 'their', 'needs', 'above', 'all', 'else.', 'We', 'Live', 'Mutual.', 'Description', 'Since', '1851,', 'MassMutual’s', 'commitment', 'has', 'always', 'been', 'to', 'help', 'people', 'protect', 'their', 'families,', 'support', 'their', 'communities,', 'and', 'help', 'one', 'another.', 'This', 'is', 'why', 'we', 'want', 'to', 'inspire', 'people', 'to', 'Live', 'Mutual.', 'We’re', 'people', 'helping', 'people.', 'A', 'career', 'at', 'MassMutual',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'Together,', 'we’re', 'stronger.', 'Description:', 'At', 'MassMutual,', 'we’re', 'passionate', 'about', 'helping', 'millions', 'of', 'people', 'find', 'financial', 'freedom', 'and', 'this', 'passion', 'has', 'driven', 'our', 'approach', 'to', 'developing', 'meaningful', 'experiences', 'for', 'our', 'customers.', 'The', 'Data', 'Engineering', 'team,', 'part', 'of', 'MassMutual’s', 'Enterprise', 'Technology', 'and', 'Experience', 'organization,', 'is', 'comprised', 'of', 'highly', 'skilled,', 'collaborative,', 'problem', 'solvers', 'who', 'are', 'motivated', 'to', 'create', 'innovative', 'solutions', 'that', 'exceed', 'the', 'changing', 'needs', 'of', 'our', 'customers', 'and', 'move', 'MassMutual', '–', 'and', 'the', 'industry', '–', 'forward.', 'To', 'continue', 'our', 'cutting-edge', 'work,', 'we', 'are', 'hiring', 'an', 'Advanced', 'Data', 'Analyst', 'to', 'join', 'our', 'team.', 'What', 'great', 'looks', 'like', 'in', 'this', 'role', 'Our', 'ideal', 'Advanced', 'Data', 'Analyst', 'candidate', 'is', 'proficient', 'in', 'data', 'management', 'and', 'has', 'a', 'strong', 'analytical', 'capability.', 'You’ll', 'use', 'your', 'skills', 'to', 'provide', 'subject', 'matter', 'expertise', 'and', 'complete', 'in-depth', 'data', 'analysis,', 'which', 'contribute', 'to', 'the', 'strategic', 'efforts', 'of', 'the', 'team.', 'You’re', 'also', 'detail-oriented', 'and', 'adaptable.', 'The', 'team', 'culture', 'of', 'working', 'collaboratively,', 'cross-functionally,', 'using', 'new', 'technologies', 'combined', 'with', 'the', 'work/life', 'balance', 'provided', 'by', 'MassMutual', 'are', 'core', 'reasons', 'people', 'enjoy', 'working', 'on', 'the', 'Data', 'Engineering', 'team', 'at', 'MassMutual.', 'Objectives', 'of', 'the', 'role', 'Participate', 'with', 'various', 'teams', 'to', 'define', 'data', 'requirements,', 'review', 'test', 'cases', 'and', 'process', 'change', 'requests.', 'Provide', 'subject', 'matter', 'expertise', 'on', 'the', 'data', 'needs', 'for', 'project', 'deliveries,', 'scope,', 'acceptance,', 'installation', 'and', 'deployment.', 'Daily', 'and', 'monthly', 'responsibilities', 'Review', 'and', 'coordinate', 'with', 'business', 'application', 'teams', 'on', 'data', 'delivery', 'requirements.', 'Develop', 'estimation', 'and', 'proposed', 'delivery', 'schedules', 'in', 'coordination', 'with', 'development', 'team.', 'Develop', 'sourcing', 'and', 'data', 'delivery', 'designs.', 'Review', 'data', 'model,', 'metadata', 'and', 'delivery', 'criteria', 'for', 'solution.', 'Review', 'and', 'coordinate', 'with', 'team', 'on', 'test', 'criteria', 'and', 'performance', 'of', 'testing.', 'Contribute', 'to', 'the', 'design,', 'development', 'and', 'completion', 'of', 'project', 'deliverables.', 'Complete', 'in-depth', 'data', 'analysis', 'and', 'contribution', 'to', 'strategic', 'efforts', 'Complete', 'understanding', 'of', 'how', 'we', 'manage', 'data', 'with', 'focus', 'on', 'improvement', 'of', 'how', 'data', 'is', 'sourced', 'and', 'managed', 'across', 'multiple', 'business', 'areas.', 'Basic', 'Qualifications', 'Bachelor’s', 'degree.', '4+', 'years', 'of', 'data', 'analysis', 'working', 'with', 'business', 'data', 'initiatives.', 'Knowledge', 'of', 'Structured', 'Query', 'Language', '(SQL)', 'and', 'use', 'in', 'data', 'access', 'and', 'analysis.', 'Proficient', 'in', 'data', 'management', 'including', 'data', 'analytical', 'capability.', 'Excellent', 'verbal', 'and', 'written', 'communications', 'also', 'high', 'attention', 'to', 'detail.', 'Experience', 'with', 'Python.', 'Presentation', 'skills', 'in', 'demonstrating', 'system', 'design', 'and', 'data', 'analysis', 'solutions.', 'Authorized', 'to', 'work', 'in', 'the', 'USA', 'with', 'or', 'without', 'sponsorship', 'now', 'or', 'in', 'the', 'future.', 'Preferred', 'Qualifications', 'Master’s', 'degree', 'in', 'computer', 'science', 'or', 'engineering.', 'Familiar', 'with', 'agile', 'project', 'delivery', 'process.', 'Ability', 'to', 'manage', 'diverse', 'projects', 'impacting', 'multiple', 'roles', 'and', 'processes.', 'Candidate', 'should', 'be', 'able', 'to', 'troubleshoot', 'problem', 'areas', 'and', 'identify', 'data', 'gaps', 'and', 'issues.', 'Ability', 'to', 'adapt', 'to', 'fast', 'changing', 'environment.', 'Basic', 'knowledge', 'of', 'database', 'technologies', '(Vertica,', 'Redshift,', 'etc.).', 'Experience', 'designing', 'and', 'implementing', 'automated', 'ETL', 'processes.', 'Strong', 'organizational', 'skills', 'and', 'ability', 'to', 'effectively', 'prioritize', 'multiple', 'tasks.', '#LI-TM1', 'Why', 'Join', 'Us.', 'We’ve', 'been', 'around', 'since', '1851.', 'During', 'our', 'history,', 'we’ve', 'learned', 'a', 'few', 'things', 'about', 'making', 'sure', 'our', 'customers', 'are', 'our', 'top', 'priority.', 'In', 'order', 'to', 'meet', 'and', 'exceed', 'their', 'expectations,', 'we', 'must', 'have', 'the', 'best', 'people', 'providing', 'the', 'best', 'thinking,', 'products', 'and', 'services.', 'To', 'accomplish', 'this,', 'we', 'celebrate', 'an', 'inclusive,', 'vibrant', 'and', 'diverse', 'culture', 'that', 'encourages', 'growth,', 'openness', 'and', 'opportunities', 'for', 'everyone.', 'A', 'career', 'with', 'MassMutual', 'means', 'you', 'will', 'be', 'part', 'of', 'a', 'strong,', 'stable', 'and', 'ethical', 'business', 'with', 'industry', 'leading', 'pay', 'and', 'benefits.', 'And', 'your', 'voice', 'will', 'always', 'be', 'heard.', 'Recognized', 'as', 'a', '2019', 'World’s', 'Most', 'Ethical', 'Company', 'by', 'Ethisphere,', 'MassMutual', 'is', 'guided', 'by', 'a', 'single', 'purpose:', 'We', 'help', 'people', 'secure', 'their', 'future', 'and', 'protect', 'the', 'ones', 'they', 'love.', 'As', 'a', 'company', 'owned', 'by', 'our', 'policyowners,', 'we', 'are', 'defined', 'by', 'mutuality', 'and', 'our', 'vision', 'to', 'put', 'customers', 'first.', 'It’s', 'more', 'than', 'our', 'company', 'structure', '–', 'it’s', 'our', 'way', 'of', 'life.', 'We', 'are', 'a', 'company', 'of', 'people', 'protecting', 'people.', 'Our', 'company', 'exists', 'because', 'people', 'are', 'willing', 'to', 'share', 'risk', 'and', 'resources,', 'and', 'rely', 'on', 'each', 'other', 'when', 'it', 'counts.', 'At', 'MassMutual,', 'we', 'Live', 'Mutual.', 'MassMutual', 'is', 'an', 'Equal', 'Employment', 'Opportunity', 'employer', 'Minority/Female/Sexual', 'Orientation/Gender', 'Identity/Individual', 'with', 'Disability/Protected', 'Veteran.', 'We', 'welcome', 'all', 'persons', 'to', 'apply.', 'Note:', 'Veterans', 'are', 'welcome', 'to', 'apply,', 'regardless', 'of', 'their', 'discharge', 'status.']</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</si>
  <si>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</si>
  <si>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['Data', 'Analyst', 'Job', 'Description', 'DaisyBill', 'is', 'seeking', 'an', 'experienced', 'Data', 'Analyst', 'to', 'work', 'alongside', 'various', 'teams', 'to', 'explore', 'our', 'data.', 'Our', 'engineering', 'team', 'currently', 'works', 'with', 'Looker,', 'runs', 'ad-hoc', 'reports', 'out', 'of', 'Postgres', 'Ad-hoc,', 'and', 'data', 'is', 'analyzed', 'in', 'google', 'sheets', 'by', 'our', 'various', 'teams.', 'You', 'will', 'be', 'our', 'first', 'business', 'intelligence', 'team', 'hire', 'so', 'you', 'will', 'have', 'the', 'opportunity', 'to', 'shape', 'the', 'department', 'and', 'grow', 'the', 'team', 'as', 'needed.', 'This', 'role', 'will', 'report', 'to', 'the', 'CTO', 'and', 'will', 'work', 'closely', 'with', 'the', 'CEO', 'to', 'explore', 'the', 'data', 'for', 'marketing,', 'customer', 'support,', 'operations,', 'and', 'growth', 'opportunities.', 'Responsibilities', 'Manage', 'the', 'data', 'pipeline', 'process', 'with', 'assistance', 'from', 'the', 'engineering', 'team.', 'Analyze', 'billions', 'of', 'medical', 'billing', 'data', 'points.', 'Be', 'in', 'the', 'weeds', 'transforming', 'raw', 'data', 'into', 'insightful', 'findings.', 'Build', 'reports,', 'dashboards,', 'and', 'run', 'analyses', 'needed', 'by', 'various', 'teams.', 'Examples', 'include:', 'Customer', 'success:', 'Dashboard', 'and', 'alerts', 'for', 'underperforming', 'accounts.', 'Operations:', 'Identify', 'specific', 'records', 'affected', 'by', 'a', 'bug.', 'Marketing:', 'Gauge', 'the', 'performance', 'of', 'specific', 'content,', 'such', 'as', 'blog', 'posts,', 'FAQs,', 'and', 'webinars.', 'Query', '"average', 'days', 'to', 'payment"', 'and', 'other', 'industry', 'data', 'for', 'display', 'on', 'the', 'marketing', 'site.', 'You', 'will', 'work', 'directly', 'with', 'our', 'designer', 'on', 'how', 'best', 'to', 'display', 'this', 'data.', 'Sales:', 'Analyze', 'email', 'campaigns,', 'page', 'visits,', 'and', 'sales', 'deal', 'information', 'to', 'better', 'understand', 'what', 'engages', 'deals.', 'Identify', 'gaps', 'in', 'our', 'data', 'collection', 'and', 'work', 'with', 'product', 'and', 'engineering', 'teams', 'to', 'fill', 'gaps.', 'Improve', 'our', 'existing', 'analytics', 'and', 'reporting', 'technology', 'stack.', 'Effectively', 'present', 'insights', 'from', 'quantitative', 'analysis.', 'Skills', 'Strong', 'math,', 'statistics,', 'and', 'reasoning', 'skills', 'Knowledge', 'of', 'relational', '(SQL)', 'databases', 'Familiarity', 'with', 'a', 'scripting', 'language', '(Python,', 'Ruby,', 'Javascript)', 'Experience', 'with', 'Looker', 'or', 'other', 'similar', 'platforms', 'Ability', 'to', 'create', 'compelling', 'data', 'visualizations', 'to', 'tell', 'a', 'story', 'Experience', 'in', 'a', 'startup', 'data', 'environment', 'and', 'exposure', 'to', 'common', 'tools', '–', 'E.g.,', 'Google', 'Analytics,', 'Intercom,', 'MailChimp,', 'Segment,', 'Heap.', 'Experience', 'with', 'ETL', 'tools', 'like', 'Stitch', 'Traits', 'Strong', 'drive', 'to', 'deliver', 'data', 'insights', 'in', 'clear', 'and', 'actionable', 'form', 'Eager', 'to', 'collaborate', 'and', 'work', 'closely', 'with', 'other', 'team', 'members', 'Alignment', 'with', 'DaisyBill', 'GOAT', 'Values', 'Qualifications', '2-3', 'years', 'of', 'work', 'experience', 'as', 'a', 'data', 'or', 'business', 'analyst', 'for', 'a', 'SaaS', 'company,', 'preferably', 'B2B', 'or', 'enterprise.', 'This', 'is', 'a', 'full-time', 'on-site', 'position.', 'You', 'will', 'start', 'with', 'a', 'three', 'month', 'trial', 'period', 'as', 'an', 'independent', 'contractor;', 'at', 'the', 'end', 'of', 'three', 'months,', 'if', 'everything', 'works', 'out,', "we'll", 'hire', 'you', 'as', 'an', 'employee.', 'DaisyBill', 'Mission', "Workers'", 'Comp', 'Made', 'Better', 'If', 'you', 'are', 'injured', 'at', 'work,', 'most', 'industrialized', 'countries', 'establish', "workers'", 'compensation', 'systems', 'that', 'require', 'your', 'employer', 'to', 'provide', 'for', 'all', 'of', 'your', 'care', 'and', 'treatment', 'while', 'you', 'recover.', 'In', 'the', 'United', 'States,', 'each', 'state', 'sets', 'up', 'its', 'own', "workers'", 'compensation', 'rules', 'for', 'employers', 'to', 'assume', 'financial', 'responsibility', 'for', 'your', 'care.', 'The', 'world', 'would', 'be', 'a', 'better', 'place', 'if', 'injured', 'employees', 'could', 'access', 'the', 'best', 'medical', 'treatment', 'and', 'services.', 'Unfortunately,', 'the', 'complexities', 'of', "workers'", 'comp', 'often', 'frustrate', 'and', 'discourage', 'medical', 'providers;', 'as', 'a', 'result,', 'many', 'providers', 'refuse', 'to', 'treat', 'employees', 'injured', 'while', 'at', 'work.', 'DaisyBill', 'is', 'built', 'for', 'these', 'providers', 'and', 'eliminates', 'many', 'of', 'the', 'frustrating', 'complexities', 'that', 'burden', 'the', 'process', 'of', 'getting', 'paid', 'by', 'employers', 'for', 'the', 'services', 'and', 'treatment', 'needed', 'by', 'injured', 'employees.', 'Our', 'clients', 'are', 'our', 'number', 'one', 'priority;', 'they', 'stay', 'with', 'us', 'because', 'we', 'constantly', 'keep', 'our', 'clients', 'top', 'of', 'mind', 'as', 'we', 'develop', 'technology', 'to', 'make', 'their', "workers'", 'comp', 'billing', 'world', 'so', 'much', 'easier', 'and', 'better.', 'We', 'adore', 'our', 'clients', 'and', 'our', 'clients', 'adore', 'us', '-', 'they', 'make', 'DaisyBill', 'the', 'best', 'at', 'what', 'we', 'do.', 'DaisyBill', 'was', 'founded', 'in', '2012', 'and', 'is', 'an', 'established', 'and', 'profitable', 'niche', 'enterprise', 'B2B', 'technology', 'company.', 'We', 'preserve', 'many', 'of', 'the', 'benign', 'characteristics', 'that', 'fueled', 'our', 'early', 'start-up', 'days', 'but', 'without', 'the', 'worries', 'of', 'answering', 'to', 'outside', 'equity.', 'The', 'DaisyBill', 'Team', 'devotes', 'all', 'of', 'our', 'collective', 'expertise,', 'talent,', 'and', 'resources', 'to', 'the', 'pursuit', 'of', 'our', 'mission', 'of', 'improving', 'injured', "employees'", 'access', 'to', 'the', 'very', 'best', 'medical', 'care.', 'DaisyBill', 'GOAT', 'Values', 'Be', 'bold', '-', 'The', 'status', 'quo', 'just', "isn't", 'good', 'enough', 'Outperform', '-', 'What', 'we', 'do,', 'we', 'do', 'best', 'Customers', 'matter', '-', 'Keep', 'our', 'customers', 'top', 'of', 'mind,', 'constantly,', 'and', 'all', 'else', 'follows', 'Persevere', '-', 'Find', 'a', 'way', 'or', 'make', 'one', 'Improve', 'constantly', '-', 'We', 'get', 'smarter', 'Collaborate', '-', 'Me.', 'We.*', 'Be', 'nice', '-', 'Real,', 'straightforward,', 'open-minded,', 'honest,', 'and', 'ethical', 'Value', 'diversity', '-', 'Of', 'thought,', 'experience,', 'mindset,', 'and', 'angle', 'of', 'attack', 'Live', 'your', 'best', 'life', '-', 'Work', 'should', 'only', 'be', '25%', 'of', 'your', 'life', 'GOAT', '-', 'The', 'Daisy', 'Team', 'strives', 'to', 'be', 'the', 'Greatest', 'of', 'All', 'Time', 'Muhammad', 'Ali', 'spoke', 'at', 'Harvard', 'University', 'in', '1975.', 'When', 'someone', 'in', 'the', 'audience', 'requested', 'a', 'poem,', "Ali's", 'response', 'was', '"Me.', 'We."', 'We', 'love', 'this', 'simple', 'and', 'pithy', 'statement', 'connecting', 'the', 'individual', 'and', 'the', 'team.']</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</si>
  <si>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</si>
  <si>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['This', 'is', 'a', 'great', 'opportunity', 'to', 'join', 'Vrbos', 'global', 'Analytics', '&amp;', 'Data', 'Insights', 'team', 'in', 'Austin,', 'TX.', 'The', 'mission', 'of', 'the', 'team', 'is', 'to', 'enable', 'stakeholders', 'with', 'strategic', 'and', 'operational', 'insights', 'that', 'allow', 'them', 'to', 'make', 'better', 'decisions.', 'Our', 'culture', 'is', 'one', 'that', 'strives', 'to', 'solve', 'difficult', 'problems', 'through', 'rigorous', 'hypothesis-based', 'testing,', 'empowering', 'people', 'to', 'come', 'up', 'with', 'ideas', 'and', 'solutions', 'quickly', 'and', 'driven', 'by', 'data.', 'Our', 'analysts', 'are', 'passionate', 'about', 'learning', 'the', 'drivers', 'of', 'the', 'business', 'and', 'using', 'data,', 'technology', 'and', 'analytics', 'to', 'provide', 'valuable', 'data', 'insights', 'to', 'drive', 'companys', 'critical', 'business', 'decisions.', 'In', 'this', 'role', 'you', 'will', 'partner', 'with', 'our', 'Vrbo', 'brand', 'Product', 'Team.', 'The', 'Product', 'team', 'delivers', 'delightful', 'user', 'experiences', 'on', 'our', 'marketplace', 'that', 'will', 'enhance', 'the', 'user', 'experience', 'and', 'drive', 'bottom-line', 'growth.', 'The', 'analyst', 'will', 'partner', 'with', 'them', 'to', 'achieve', 'those', 'goals', 'by', 'providing', 'a', 'broad', 'spectrum', 'of', 'support', 'including', 'deep-dive', 'investigative', 'analyses,', 'uncovering', 'customer', 'friction', 'points,', 'hypothesis', 'generation', 'and', 'prioritization,', 'experimental', 'design,', 'and', 'valid', 'and', 'impartial', 'test', 'analysis', 'and', 'recommendations,', 'along', 'with', 'developing', 'robust', 'self-service', 'dashboards', 'and', 'reports', 'for', 'on-going', 'performance', 'monitoring.', 'What', "you'll", 'do', 'Key', 'Responsibilities:', 'Partner', 'closely', 'with', 'internal', 'stakeholders', 'both', 'technical', 'and', 'non-technical', 'to', 'answer', 'complex', 'business', 'and', 'user', 'behavior', 'questions,', 'with', 'a', 'focus', 'on', 'actionable', 'insights', 'Through', 'data', 'mining', 'and', 'analysis,', 'apply', 'and', 'implement', 'hypotheses', 'and', 'recommendations', 'of', 'things', 'we', 'should', 'change,', 'leading', 'to', 'experiments', 'that', 'will', 'confirm', 'or', 'deny', 'those', 'hypotheses', 'and', 'ultimately', 'improve', 'operations', 'and', 'the', 'user', 'experience.', 'Work', 'directly', 'with', 'business', 'owners', 'and', 'technical', 'specialists', 'to', 'design,', 'plan', 'and', 'analyze', 'a/b', 'and', 'multivariate', 'tests', 'Be', 'a', 'Vrbo', 'data', 'guru', '-', 'be', 'the', 'point', 'of', 'contact', 'for', 'all', 'data', 'questions', 'and', 'insights', 'in', 'your', 'respective', 'area.', 'Prioritize', 'asks', 'based', 'on', 'the', 'highest', 'potential', 'value', 'add,', 'and', 'actively', 'drive', 'initiatives', 'from', 'there.', 'Who', 'you', 'are', 'General', 'Skills:', 'Passion', 'for', 'number', 'crunching,', 'logical', 'problem', 'solving', 'and', 'intellectual', 'challenges.', 'Curious', 'nature', 'with', 'an', 'enthusiasm', 'for', 'making', 'an', 'impact', 'Ability', 'to', 'structure', '/', 'work', 'on', 'data', 'exploration', 'problems,', 'with', 'innovative', 'approaches', 'and', 'creative', 'solutions,', 'bringing', 'to', 'bear', 'strong', 'reporting', 'and', 'data', 'visualization', 'skills.', 'Ability', 'to', 'communicate', 'the', 'results', 'of', 'complex', 'analyses', 'in', 'a', 'clear', 'and', 'effective', 'manner', 'to', 'your', 'stakeholders', 'Comfortable', 'with', 'uncertainty', 'by', 'prioritizing', 'effectively', 'and', 'flexibly', 'handling', 'changes.', 'Able', 'to', 'work', 'across', 'different', 'business', 'units/countries', 'to', 'communicate', 'findings', 'company-wide.', 'Strong', 'organization', 'skills,', 'and', 'some', 'ability', 'to', 'lead', 'numerous', 'projects', 'concurrently.', 'Technical', 'Skills:', 'Experience', 'with', 'large', 'data', 'sets', 'and', 'proficient', 'in', 'SQL.', 'Experience', 'building', 'data', 'visualizations', '(Tableau,', 'Looker)', 'Understanding', 'of', 'statistics', 'and', 'hypothesis', 'testing', '(ex.', 'Confidence', 'Interval,', 'Regressions,', 'Time', 'Series,', 'Clustering,', 'Factor', 'Analysis)', 'Basic', 'A/B', 'testing', 'knowledge', 'Experience', 'with', 'big', 'data', 'tools', '/', 'languages', '(Hadoop,', 'Hive,', 'Spark).', 'Experience', 'with', 'R,', 'Python', 'or', 'other', 'coding', 'language', 'a', 'plus', 'Experience', 'with', 'web', 'analytics', 'tools', 'such', 'as', 'Adobe', 'Analytics', 'or', 'Google', 'Analytics', 'a', 'plus', 'Experience/Education', "Bachelor's", 'in', 'an', 'analytical', 'field', '(e.g.,', 'Marketing', 'Science,', 'Computer', 'Science,', 'Mathematics,', 'Statistics).', '2+', "years'", 'experience', 'in', 'data', 'analytics', 'OR', 'Master', 'of', 'Science', 'in', 'an', 'analytical', 'field', '(e.g.', 'Marketing', 'Science,', 'Computer', 'Science,', 'Mathematics,', 'Statistics)', 'and', '1+', "years'", 'experience.', '1+', "years'", 'experience', 'in', 'either', 'web/', 'travel', 'industry', 'or', 'data', 'consulting', 'is', 'preferred.', 'Background', 'in', 'Product', 'Analytics', 'is', 'a', 'strong', 'plus.',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'that', 'responsibility', 'inspires', 'us', 'to', 'be', 'the', 'place', 'where', 'exceptional', 'people', 'want', 'to', 'do', 'their', 'best', 'work,', 'and', 'to', 'provide', 'them', 'to', 'tools', 'to', 'do', 'so.', 'Whether', "you're", 'applying', 'to', 'work', 'in', 'engineering', 'or', 'customer', 'support,', 'marketing', 'or', 'lodging', 'supply,', 'at', 'Expedia', 'Group', 'we', 'act', 'as', 'one', 'team,', 'working', 'towards', 'a', 'common', 'goal;', 'to', 'bring', 'the', 'world', 'within', 'reach.', 'We', 'relentlessly',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'Our', 'family', 'of', 'travel', 'brands', 'includes:', 'Brand', 'Expedia®,', 'Hotels.com®,', 'Expedia®', 'Partner', 'Solutions,', 'Egencia®,', 'trivago®,', 'HomeAway,', 'Vrbo®,', 'Orbitz®,', 'Travelocity®,', 'Wotif®,', 'lastminute.com.au®,', 'ebookers®,', 'CheapTickets®,', 'Hotwire®,', 'Classic', 'Vacations®,', 'Expedia®', 'Media', 'Solutions,', 'CarRentals.com,', 'Expedia', 'Local', 'Expert®,', 'Expedia®', 'CruiseShipCenters®,', 'SilverRail', 'Technologies,', 'Inc.,', 'ALICE', 'and', 'Traveldoo®.', 'About', 'Vrbo', 'Vrbo,', 'a', 'world', 'leader', 'in', 'the', 'vacation', 'rental', 'industry,', 'is', 'the', 'place', 'to', 'book', 'beach', 'houses,', 'cabins,', 'and', 'condos', 'with', 'more', 'than', 'two', 'million', 'places', 'to', 'stay', 'in', '190', 'countries.', 'The', 'site', 'makes', 'it', 'easy', 'to', 'find', 'and', 'book', 'the', 'perfect', 'vacation', 'rental', 'for', 'any', 'getaway,', 'often', 'for', 'less', 'than', 'the', 'cost', 'of', 'traditional', 'hotel', 'accommodations.',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 'Expedia', 'is', 'committed', 'to', 'creating', 'an', 'inclusive', 'work', 'environment', 'with', 'a', 'diverse', 'workforce.', 'All', 'qualified', 'applicants', 'will', 'receive', 'consideration', 'for', 'employment', 'without', 'regard', 'to', 'race,', 'color,', 'religion,', 'gender,', 'gender', 'identity', 'or', 'expression,', 'sexual', 'orientation,', 'national', 'origin,', 'genetics,', 'disability,', 'age,', 'or', 'veteran', 'status.', 'This', 'employer', 'participates', 'in', 'E-Verify.', 'The', 'employer', 'will', 'provide', 'the', 'Social', 'Security', 'Administration', '(SSA)', 'and,', 'if', 'necessary,', 'the', 'Department', 'of', 'Homeland', 'Security', '(DHS)', 'with', 'information', 'from', 'each', 'new', "employee's", 'I-9', 'to', 'confirm', 'work', 'authorization.']</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</si>
  <si>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</si>
  <si>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['Overview:', 'Guidehouse', 'is', 'a', 'leading', 'management', 'consulting', 'firm', 'serving', 'the', 'public', 'and', 'commercial', 'markets.', 'We', 'guide', 'our', 'clients', 'forward', 'towards', 'new', 'futures', 'that', 'build', 'trust', 'in', 'society', 'and', 'your', 'professional', 'skills', 'along', 'the', 'journey.', 'Join', 'us', 'at', 'Guidehouse.', 'Responsibilities:', 'The', 'Data', 'Analyst', 'would', 'provide', 'data', 'management,', 'data', 'visualization,', 'and', 'analysis', 'support', 'to', 'the', 'Bureau', 'of', 'Political-Military', 'Affairs’', 'Directorate', 'of', 'Defense', 'Trade', 'Controls', '(PM/DDTC).', 'DDTC', 'governs', 'commercial', 'exports', 'of', 'defense', 'articles', 'and', 'services', 'and', 'they', 'collect', 'data', 'from', 'many', 'interagency', 'sources.', 'DDTC’s', 'data', 'requires', 'extensive', 'cleaning', 'in', 'order', 'to', 'make', 'the', 'information', 'useful', 'to', 'PM', 'decision-makers.', 'Datasets', 'that', 'require', 'cleaning', 'include', 'disclosures', 'and', 'other', 'forms', 'from', 'defense', 'industry', 'companies,', 'export', 'control', 'and', 'end-use', 'monitoring', 'information,', 'and', 'forms', 'from', 'U.S.', 'interagency', 'partners.', 'Responsibilities', 'will', 'include:', 'Preparing', 'and', 'using', 'large', 'data', 'sets', 'to', 'create', 'Tableau', 'dashboards', 'for', 'a', 'diverse', 'set', 'of', 'users', 'with', 'varying', 'technical', 'capabilities.', 'Transformating', 'data', '(expert', 'level)', 'in', 'Tableau', '(e.g.,', 'Level', 'of', 'Detail', '(LOD)', 'expressions),', 'joining,', 'and', 'querying', 'datasets', 'using', 'Tableau’s', 'interface.', 'Creating', 'interactive', 'dashboards', 'that', 'may', 'include', 'hyperlinked', 'tool', 'tips,', 'buttons,', 'and', 'parameters', 'etc.', 'Comfortable', 'working', 'with', 'Tableau', 'server', '(e.g.,', 'publishing,', 'extract', 'refreshes,', 'user', 'management).', 'Meeting', 'with', 'stakeholders', 'across', 'the', 'DDTC', 'to', 'gather', 'requirements', 'and', 'understand', 'business', 'processes', 'that', 'will', 'inform/impact', 'the', 'creation', 'of', 'dashboards.', 'Supporting', 'efforts', 'to', 'improve', 'the', 'data', 'architecture,', 'writing', 'schemas,', 'structuring', 'data', 'warehouses', 'and', 'visualizing', 'large,', 'complex,', 'and', 'live', 'datasets', 'across', 'a', 'multitude', 'of', 'platforms.', 'Coordinating', 'with', 'non-technical', 'users', 'to', 'gather', 'requirements,', 'summarize', 'and', 'catalog', 'data', 'fidelity', 'issues,', 'and', 'make', 'recommendations', 'to', 'client', 'leaders.', 'Successful', 'candidates', 'should', 'have', 'an', 'interest', 'in', 'learning', 'about', 'international', 'defense', 'trade', 'and', 'licensing,', 'have', 'experience', 'with', 'policy', 'analysis,', 'work', 'well', 'in', 'a', 'collaborative', 'environment,', 'think', 'creatively,', 'thrive', 'under', 'pressure,', 'and', 'are', 'able', 'to', 'adjust', 'to', 'shifting', 'priorities', 'quickly.', 'Qualifications:', "Bachelor's", 'degree', 'in', 'computer', 'science,', 'statistics,', 'data', 'analytics,', 'mathematics,', 'engineering', 'or', 'equivalent.', 'Minimum', 'five', 'years', 'of', 'visualization', 'and', 'analytical', 'experience,', 'supporting', 'U.S.', 'government', 'agencies,', 'with', 'an', 'interest', 'in', 'international', 'defense', 'trade', 'and', 'licensing', 'regulation', 'preferred.', 'Must', 'have', 'experience', 'in', 'data', 'analysis', 'methods,', 'and', 'using', 'a', 'variety', 'of', 'tools', 'to', 'develop', 'visualizations.', 'And', 'experience', 'with', 'systems', 'engineering', 'and', 'architecture', 'is', 'a', 'plus.', 'Additional', 'capabilities', 'include', 'experience', 'with', 'different', 'ETL', 'tools.', 'Experience', 'with', 'Tableau,', 'SQL,', 'Python,', 'and', 'R.', 'Preferred:', 'Experience', 'with', 'database', 'querying', 'languages', 'like', 'SQL,', 'statistical', 'programing', 'languages,', 'skills', 'in', 'data', 'extraction', 'and', 'hypothesis', 'etc.', 'an', 'understanding', 'of', 'data', 'analysis,', 'statistics,', 'Databricks,', 'and', 'Snowflake.', 'Strong', 'analytical', 'and', 'organization', 'skills', 'with', 'attention', 'to', 'detail', 'and', 'experience', 'with', 'working', 'in', 'collaborative', 'team', 'environment.', 'Experience', 'with', 'Microsoft', 'Azure', 'and', 'ServiceNow.', 'Outstanding', 'communication,', 'diplomacy,', 'teamwork,', 'and', 'project', 'management', 'skills.', 'Clearance', 'Public', 'Trust', 'ability', 'to', 'obtain', 'a', 'Secret', 'Additional', 'Requirements:',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'Position', 'may', 'be', 'eligible', 'for', 'a', 'discretionary', 'variable', 'incentive']</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</si>
  <si>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</si>
  <si>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['We', 'have', 'recently', 'partnered', 'with', 'one', 'of', "Chicago's", 'oldest', 'Financial', 'Institution', 'in', 'hopes', 'to', 'find', 'an', 'experienced', 'Financial', 'Data', 'Analyst', 'to', 'join', 'their', 'team', 'for', 'a', 'six', 'to', 'eight', 'month', 'engagement.', 'This', 'is', 'a', 'remote', 'position.', 'This', 'role', 'will', 'report', 'the', 'VP', 'of', 'FP&amp;A', 'and', 'will', 'play', 'a', 'key', 'role', 'in', 'their', 'international', 'business', 'reporting.', 'Responsibilities', '1.', 'Process', 'a', 'wide', 'range', 'of', 'dealing', 'transactions', 'through', 'internal', 'systems,', 'to', 'regulatory', 'and', 'client', 'standards', 'with', 'timeliness', 'and', 'accuracy', '2.', 'Allocation', 'of', 'profit', 'and', 'loss', 'to', 'investors', 'in', 'various', 'Private', 'Fund', 'structures', '3.', 'Identify', 'and', 'resolve', 'inquiries', 'within', 'established', 'guidelines', '4.', 'Complete', 'archiving', 'of', 'investor', 'and', 'client', 'documentation', 'ensuring', 'a', 'full', 'audit', 'trail', 'exists', 'for', 'subsequent', 'retrieval', '5.', 'Expected', 'to', 'use', 'some', 'initiative', 'to', 'refer', 'more', 'complex', 'problems', 'to', 'supervisors.', '6.', 'Able', 'to', 'prioritize', 'daily', 'tasks', 'and', 'work', 'queues', 'to', 'accurately', 'meet', 'client', 'deliverables', 'across', 'team’s', 'client', 'base', '7.', 'Prepare', 'and', 'assist', 'in', 'the', 'preparation', 'and', 'review', 'of', 'underlying', 'investor', 'and', 'client', 'reporting', 'for', 'Global', 'Fund', 'Services', 'clients.', '8.', 'Verify/perform', 'complex', 'calculations', 'for', 'management', 'fees,', 'performance', 'based', 'fees', 'and', 'distribution', 'activity', 'within', 'scheduled', 'timeframes,', 'while', 'maintaining', 'the', 'integrity', 'of', 'capital', 'account', 'balances', 'at', 'both', 'the', 'fund', 'and', 'investor', 'levels.', 'Skills', 'Financial', 'Analysis', '(5', 'years', 'of', 'experience', 'is', 'required)', 'Financial', 'Reporting', '(5', 'years', 'of', 'experience', 'is', 'required)', 'Forecasting', 'Financial', 'Statements', 'Financial', 'Planning', 'International', 'Financial', 'Reporting', '(5', 'years', 'of', 'experience', 'is', 'required)', 'Education', 'Bachelors', 'Qualifications', 'Years', 'of', 'experience:', '5', 'years', 'Experience', 'level:Experienced', 'Shift:', 'First', 'Working', 'hours:', '8', 'AM', '-', '5', 'PM', 'Randstad', 'is', 'a', 'world', 'leader', 'in', 'matching', 'great', 'people', 'with', 'great', 'companies.', 'Our', 'experienced', 'agents', 'will', 'listen', 'carefully', 'to', 'your', 'employment', 'needs', 'and', 'then', 'work', 'diligently', 'to', 'match', 'your', 'skills', 'and', 'qualifications', 'to', 'the', 'right', 'job', 'and', 'company.', 'Whether', "you're", 'looking', 'for', 'temporary,', 'temporary-to-permanent', 'or', 'permanent', 'opportunities,', 'no', 'one', 'works', 'harder', 'for', 'you', 'than', 'Randstad.', 'EEO', 'Employer:', 'Race,', 'Religion,', 'Color,', 'National', 'Origin,', 'Citizenship,', 'Sex,', 'Sexual', 'Orientation,', 'Gender', 'Identity,', 'Age,', 'Disability,', 'Ancestry,', 'Veteran', 'Status,', 'Genetic', 'Information,', 'Service', 'in', 'the', 'Uniformed', 'Services', 'or', 'any', 'other', 'classification', 'protected', 'by', 'law.']</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</si>
  <si>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</si>
  <si>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['Clinical', 'Laboratory', 'Technologist', '(Data', 'Analyst)', '-Valencia,', 'CA', 'We', 'have', 'an', 'exciting', 'opportunity', 'for', 'a', 'Clinical', 'Laboratory', 'Technologist', '(Data', 'Analyst)', 'to', 'work', 'with', 'one', 'of', 'our', 'top', 'clients', 'in', 'Santa', 'Clarita,', 'CA!', 'This', 'is', 'a', '18', 'month', 'contract', 'with', 'openings', 'for', '1st,', 'and', '3rd', 'shift!', 'Duties', 'and', 'Responsibilities:', 'Perform', 'data', 'analysis', 'for', 'SARS-CoV-2', 'according', 'to', 'standard', 'operating', 'procedures', 'Maintain', 'legible', 'work', 'records', 'Enter', 'findings', 'into', 'the', 'laboratory', 'information', 'systems.', 'Participate,', 'as', 'requested,', 'in', 'the', 'training', 'of', 'new', 'employees.', 'Track', 'and,', 'if', 'specifically', 'trained,', 'perform', 'equipment', 'maintenance', 'Follow', 'instructions', 'from', 'supervisors', 'Perform', 'all', 'job', 'duties', 'in', 'a', 'manner', 'consistent', 'with,', 'laboratory,', 'CLIA', 'and', 'local', 'regulations.', 'Maintain', 'good', 'communication', 'with', 'leadership,', 'team', 'members', 'and', 'customers', 'Ensure', 'safety,', 'security,', 'and', 'the', 'environment', 'in', 'all', 'aspect', 'of', 'the', 'daily', 'activities,', 'and', 'any', 'potential', 'safety', 'hazards', 'are', 'addressed', 'and', 'corrected', 'immediately.', 'Understand', 'ergonomic', 'relationship', 'between', 'people,', 'equipment', 'and', 'working', 'environment.', 'Other', 'duties', 'as', 'assigned', 'Minimum', 'Requirement:', 'Bachelor’s', 'Degree', 'meeting', 'course', 'requirements', 'for', 'CLS', 'license', 'in', 'California.', '1+', 'years', 'clinical', 'laboratory', 'experience', 'in', 'clinical', 'molecular', 'laboratory', '1', '+', 'years', 'experience', 'with', 'analyzing', 'data', 'with', 'Real-Time', 'PCR', 'a', 'must', 'Working', 'Conditions', 'and', 'Preferred', 'Qualifications:', 'Good,', 'accurate', 'computer', 'skills', 'Be', 'detail', 'oriented,', 'organized,', 'with', 'excellent', 'verbal', 'and', 'written', 'communication', 'skills.', 'Have', 'practical', 'knowledge', 'of', 'routine', 'laboratory', 'equipment', 'and', 'procedures', 'Able', 'to', 'work', 'effectively', 'and', 'able', 'to', 'deliver', 'on', 'tight', 'datelines', 'Clinical', 'and', 'research', 'lab', 'environment;', 'exposure', 'to', 'blood', 'borne', 'pathogens;', 'must', 'wear', 'personal', 'protective', 'equipment', 'including', 'lab', 'coat,', 'gloves', 'and', 'completely', 'closed', 'footwear.', 'Employee', 'may', 'be', 'requested', 'to', 'work', 'shifts', 'other', 'than', 'daylight', 'depending', 'on', 'the', 'needs', 'of', 'the', 'laboratory.', 'Weekend', 'rotation', 'may', 'be', 'required.', 'While', 'performing', 'the', 'duties', 'of', 'this', 'job,', 'the', 'employee', 'is', 'regularly', 'required', 'to', 'sit,', 'stand,', 'use', 'a', 'keyboard,', 'type,', 'and', 'occasionally', 'stand', 'and', 'move', 'to', 'other', 'parts', 'of', 'the', 'lab', 'Able', 'to', 'lift', 'boxes', 'up', 'to', '25', 'pounds', 'APPLY', 'TODAY!', 'Questions?', 'Email', 'Kevin', 'at', 'kevin.lau@kellyscientific.com', 'or', 'call', 'Kevin', 'at', '623-688-2142', '#pejobs2020', 'Why', 'Kelly®?', 'Kelly®', 'Science', '&amp;', 'Clinical', 'is', 'your', 'connection', 'to', 'premier', 'scientific', 'and', 'clinical', 'companies', 'looking', 'to', 'hire', 'talented', 'people', 'just', 'like', 'you.', 'Every', 'day,', 'we', 'match', 'science', 'professionals', 'with', 'dream', 'jobs', 'that', 'fit', 'their', 'skills', 'and', 'interests—it’s', 'the', 'way', 'we', 'think', 'job', 'searching', 'should', 'be.', 'Nearly', '100', 'percent', 'of', 'our', 'science', 'recruiters', 'have', 'a', 'professional', 'background/education', 'in', 'science,', 'so', 'we', 'know', 'a', 'thing', 'or', 'two', 'about', 'the', 'science', 'market', 'and', 'how', 'to', 'get', 'you', 'noticed.', 'About', 'Kelly®',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</si>
  <si>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</si>
  <si>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 'Scope', 'and', 'Purpose', 'of', 'Position', 'The', 'Business', 'Analyst', 'provides', 'administrative', 'and', 'technical', 'business', 'solutions', 'for', 'assigned', 'projects.', 'Identifies', 'areas', 'for', 'improvements', 'or', 'new', 'processes.', 'Assists', 'in', 'defining', 'business', 'requirements,', 'software', 'specifications,', 'applications', 'or', 'designing', 'workflow', 'processes.', 'Essential', 'Functions', 'Evaluate', 'current', 'and', 'future', 'business', 'needs', 'with', 'regard', 'to', 'automation,', 'technology', 'and', 'improved', 'business', 'processes.', 'Assist', 'in', 'designing', 'business', 'and', 'technical', 'requirements', 'to', 'support', 'new', 'business', 'functions,', 'improve', 'internal', 'processes,', 'and', 'satisfy', 'external', 'customer', 'requests,', 'and', 'change', 'or', 'enhance', 'the', 'functions', 'of', 'current', 'programs', 'for', 'the', 'same', 'reasons.', 'Collect', 'requirements', 'of', 'proposed', 'application', 'systems', 'or', 'business', 'mandates,', 'evaluate', 'and', 'recommend', 'applicable', 'solutions,', 'design', 'a', 'system', 'of', 'data', 'and', 'procedures', 'to', 'meet', 'the', 'requirements,', 'work', 'with', 'software', 'developers', 'and', 'system', 'programmers', 'to', 'create', 'specifications,', 'test', 'programs,', 'implement', 'the', 'system', 'and', 'train', 'the', 'users.', 'Responsible', 'for', 'complex', 'systems', 'process', 'analysis', 'and', 'design.', 'Perform', 'exploratory', 'data', 'analyses', 'and', 'present', 'findings', 'to', 'both', 'technical', 'and', 'non-technical', 'audiences.', 'Provide', 'project', 'management', 'skills', 'develop', 'work', 'plans', 'and', 'act', 'as', 'Project', 'Lead', 'for', 'all', 'assigned', 'projects', 'Education', '&amp;', 'Experience', 'Preferred', "bachelor's", 'degree', 'in', 'related', 'field', 'or', 'equivalent', 'combination', 'or', 'experience', 'and', 'education', 'One', 'to', 'three', '(3)', 'years', 'of', 'related', 'experience', 'Competencies', 'Ability', 'to', 'access,', 'compile', 'and', 'analyze', 'large', 'volume', 'data', 'sets', 'into', 'concise', 'and', 'precise', 'information', 'Excellent', 'organizational,', 'communication', 'and', 'presentation', 'skills', 'Ability', 'to', 'define', 'business', 'processes', 'into', 'manageable', 'components', 'Ability', 'to', 'understand', 'and', 'analyze', 'metrics', 'Excellent', 'PC', 'skills', 'Ability', 'to', 'multitask', 'and', 'work', 'independently', 'a', 'well', 'as', 'part', 'of', 'a', 'team', 'We', 'take', 'pride', 'in', 'our', 'recruiting', 'process', 'and', 'follow', 'a', 'merit-based', 'employee', 'recruitment', 'practice', 'with', 'extensive', 'screening', 'steps.', 'We', 'will', 'never', 'request', 'money', 'from', 'candidates', 'who', 'seek', 'employment', 'with', 'us', 'and', 'will', 'never', 'ask', 'for', 'any', 'payment', 'as', 'part', 'of', 'the', 'recruitment', 'process.', 'We',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 'If', 'you', 'are', 'prohibited', 'from', 'working', 'on', 'a', 'government', 'contract,', 'this', 'may', 'disqualify', 'you', 'from', 'consideration', 'for', 'this', 'position.', 'Other', 'details', 'Job', 'Family', 'Individual', 'Contributor', 'Pay', 'Type', 'Salary', 'Job', 'Type:', 'Full-time']</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</si>
  <si>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</si>
  <si>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</si>
  <si>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</si>
  <si>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['Overview', 'Come', 'join', 'Intuit’s', 'business-wide', 'Customer', 'Success', 'Team', 'as', 'a', 'Sr.', 'Business', 'Data', 'Analyst,', 'Operations', 'Insights.', 'We', 'are', 'looking', 'for', 'a', 'seasoned', 'associate', 'with', 'a', 'passion', 'for', 'problem', 'solving', 'through', 'analytics,', 'to', 'help', 'us', 'revolutionize', 'our', 'Operations', 'team.', 'This', 'is', 'an', 'exciting', 'time', 'to', 'join', 'Customer', 'Success', 'at', 'Intuit', 'as', 'we', 'are', 'scaling', 'a', 'service', 'platform', 'that', 'delivers', 'delightful', 'experiences', 'to', 'our', 'expert', 'network', 'and', 'customers!', 'What', "you'll", 'bring', 'You', 'might', 'be', 'an', 'awesome', 'fit', 'if', 'you:', 'Are', 'a', 'proven', 'problem', 'solver', 'who', 'can', 'quickly', 'assess', 'quantitative', 'data', 'sets', 'and', 'distill', 'key', 'insights', 'Love', 'data,', 'analytics,', 'and', 'statistical', 'methods', 'to', 'convey', 'your', 'message', 'Are', 'obsessed', 'with', 'getting', 'waste', 'out', 'of', 'processes,', 'and', 'making', 'operations', 'hum', 'as', 'effectively', 'as', 'possible', 'Get', 'excited', 'about', 'how', 'advanced', 'technology', 'and', 'monitoring', '(e.g.,', 'AI,', 'automation,', 'speech/text', 'analytics),', 'can', 'immediately', 'drive', 'step', 'changes', 'in', 'how', 'work', 'gets', 'done', 'Have', 'knowledge', 'of', 'data', 'analysis', 'tools', 'such', 'as', 'Altryx,', 'Tableau,', 'SQL', 'is', 'an', 'advantage.', 'Are', 'willing', 'to', 'do', 'minimal', 'travel', '(~10%', 'time),', 'when', 'safe', 'to', 'do', 'so', 'again', 'Before', 'joining', 'Intuit,', 'you', 'might', 'have:', 'Earned', 'an', 'analytical', 'bachelor’s', 'degree', '(Economics,', 'Finance,', 'Engineering,', 'Computer', 'Science),', 'with', 'master’s', 'degree', 'in', 'related', 'field', 'preferred', '(MBA', 'would', 'be', 'ideal)', '3-5+', 'years’', 'experience,', 'with', 'a', 'heavy', 'emphasis', 'in', 'analytics', 'preferably', 'in', 'an', 'operations-related', 'capacity.', 'Bonus', 'points', 'if', 'you’ve', 'done', 'this', 'in', 'a', 'Customer', 'Success', 'and/or', 'Service', 'Operations', 'context.', 'Additional', 'corporate', 'experience', 'in', 'BizOps,', 'Operations', 'Strategy,', 'or', 'business', 'planning,', 'desired.', 'How', 'you', 'will', 'lead', 'Find', 'the', '“so', 'what”', 'in', 'our', 'data:', 'You’ll', 'know', 'exactly', 'what', 'KPIs', 'matter', 'the', 'most', 'to', 'the', 'problem', 'at', 'hand', 'and', 'you’ll', 'work', 'across', 'CS', 'platform', 'teams,', 'Business', 'Unit', 'leadership,', 'and', 'Data', 'Science', 'teams', 'to', 'understand', 'key', 'drivers', 'for', 'change.', 'Help', 'prioritize', 'those', 'issues', 'by', 'understanding', 'their', 'material', 'impact', 'on', 'our', 'customer', 'experience', 'and', 'business', 'performance,', 'engaged', 'the', 'right', 'support', 'teams', 'to', 'drive', 'changes', 'into', 'the', 'way', 'we', 'operate.', 'Test', 'your', 'solutions,', 'see', 'if', 'they', 'work', 'based', 'on', 'data', 'and', 'customer', 'feedback,', 'keep', 'on', 'improving', 'by', 'tweaking', 'and', 'adjusting.', 'Work', 'seamlessly', 'between', 'multi-disciplinary', 'teams', 'to', 'drive', 'business', 'insights', 'and', 'value.']</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</si>
  <si>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</si>
  <si>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['Req', 'ID:', '109045', 'NTT', 'DATA', 'Services', 'strives', 'to', 'hire', 'exceptional,', 'innovative', 'and', 'passionate', 'individuals', 'who', 'want', 'to', 'grow', 'with', 'us.', 'If', 'you', 'want', 'to', 'be', 'part', 'of', 'an', 'inclusive,', 'adaptable,', 'and', 'forward-thinking', 'organization,', 'apply', 'now.', 'We', 'are', 'currently', 'seeking', 'a', 'Data', 'Analyst', 'to', 'join', 'our', 'team', 'in', 'Falls', 'Church,', 'Virginia', '(US-VA),', 'United', 'States', '(US).', 'Job', 'Responsibilities', 'Include:', 'Understand', 'the', 'relationship', 'among', 'various', 'relational', 'tables,', 'data', 'elements', 'Skilled', 'at', 'quickly', 'acquiring', 'business', 'knowledge', 'and', 'relate', 'them', 'to', 'underlying', 'data', 'Perform', 'marshaling', 'and', 'unmarshalling', 'of', 'data', 'among', 'multiple', 'systems', 'Perform', 'analysis', 'of', 'data', 'between', 'source', 'and', 'target', 'systems', 'and', 'map', 'information', 'from', 'source', 'to', 'target', 'Perform', 'migration', 'of', 'data', 'among', 'systems', 'and', 'test', 'the', 'results', 'of', 'migration', 'Produce', 'key', 'performance', 'metrics', 'and', 'KPI', 'reports', 'related', 'to', 'Data', 'migration', 'Required', 'Experience:', '10-12', 'years', 'of', 'experience', 'in', 'Data', 'Analysis', '8+', 'years', 'performing', 'migration', 'and', 'data', 'testing.', '5+', 'years', 'of', 'SQL', 'experience', 'Ability', 'to', 'obtain', 'a', 'DOJ/Public', 'Trust', 'Clearance', 'Preferred', 'Skills:', 'Knowledge', 'of', 'XML', 'schemas', 'Knowledge', 'of', 'data', 'conversion', 'methods', 'Knowledge', 'of', 'at', 'least', 'one', 'Data', 'migration', 'tool', 'like', 'SSIS,', 'Informatica,', 'Talend', 'or', 'similar', 'product', 'Education:', "Bachelor's", 'Degree', 'in', 'Computer', 'science', 'or', 'related', 'STEM', 'fields', 'INDPUBLIC', 'About', 'NTT', 'DATA', 'Services', 'NTT',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 'NTT', 'DATA', 'Services', 'is', 'an', 'equal', 'opportunity', 'employer', 'and', 'will', 'consider', 'all', 'qualified', 'applicants', 'for', 'employment', 'without', 'regard', 'to', 'race,', 'gender,', 'disability,', 'age,', 'veteran-status,', 'sexual', 'orientation,', 'gender', 'identity,', 'or', 'any', 'other', 'class', 'protected', 'by', 'law.']</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</si>
  <si>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</si>
  <si>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['Modern', 'Technology', 'Solutions,', 'Inc.', '(MTSI),', 'is', 'seeking', 'a', 'Data', 'Analyst', 'in', 'Huntsville.', 'At', 'MTSI,', 'our', 'more', 'than', '1,300', 'co-owners', 'recognize', 'the', 'high', 'demand', 'for', 'specialized', 'professionals', 'within', 'our', 'industry', 'and', 'that', 'you', 'have', 'many', 'options', 'to', 'choose.', 'As', 'an', 'employee', 'owned', 'company', 'where', 'culture', 'matters,', 'we', 'believe', 'that', 'by', 'investing', 'in', 'our', 'people', 'we', 'are', 'investing', 'in', 'our', 'company’s', 'future!', 'MTSI’s', 'core', 'capabilities', 'run', 'deep', 'across', 'a', 'multitude', 'of', 'areas', 'to', 'include', 'Systems', 'Engineering', '&amp;', 'Technical', 'Assistance,', 'Integration,', 'Modeling', '&amp;', 'Simulation,', 'Test', '&amp;', 'Evaluation,', 'Acquisitions', '&amp;', 'Program', 'Support,', 'and', 'Mission', 'Assurance', 'services.', 'Our', 'expertise', 'includes', 'ballistic', 'missile', 'defense,', 'air', 'defense,', 'air', 'vehicle', 'survivability,', 'unmanned', 'aircraft,', 'flight', 'test', 'operations,', 'intelligence', 'support,', 'cyber', 'security,', 'space', 'and', 'homeland', 'defense.', 'Join', 'MTSI', 'this', 'year', 'in', 'celebrating', 'our', '27th', 'consecutive', 'year', 'in', 'business', 'and', 'consecutive', 'growth.', 'Our', 'first', 'core', 'value', 'is', 'that', 'employees', 'come', 'first.', 'We', 'challenge', 'our', 'co-workers', 'to', 'provide', 'the', 'highest', 'level', 'of', 'support', 'and', 'service,', 'and', 'reward', 'them', 'with', 'some', 'of', 'the', 'best', 'benefits', 'in', 'our', 'industry.', 'All', 'new', 'co-workers', 'start', 'with', '20', 'days', 'PTO', 'plus', '10', 'federal', 'holidays,', '6%', '401k', 'company', 'match', 'with', 'immediate', 'vesting,', 'semi-annual', 'bonuses,', 'and', 'eligibility', 'to', 'participate', 'in', 'our', 'Employee', 'Stock', 'Ownership', 'Plan', '(ESOP).', 'We', 'offer', 'other', 'employee', 'focused', 'benefits,', 'including', 'up', 'to', '$10k', 'in', 'tuition', 'reimbursement', 'and', 'an', 'optional', 'zero', 'dollar', 'deductible', 'BCBS', 'health', 'insurance', 'plan.', 'For', 'additional', 'company', 'information,', 'please', 'visit:', 'www.mtsi-va.com', 'MTSI', 'is', 'seeking', 'a', 'data', 'analyst', 'with', '5', '-', '15', 'years', 'modeling', 'and', 'simulation', 'experience', 'to', 'provide', 'expertise', 'for', 'multi-domain', 'defense', 'simulation', 'development', 'and', 'testing.', 'The', 'person', 'in', 'this', 'position', 'will', 'support', 'model', 'and', 'analysis', 'tool', 'development', 'in', 'addition', 'to', 'conducting', 'detailed', 'analysis.', 'Required', 'Skills:', '5', '-', '15', 'years’', 'experience', 'supporting', 'modeling', 'and', 'simulation', 'of', 'sensor,', 'weapon', 'and/or', 'threat', 'systems.', 'Capability', 'to', 'perform', 'analysis', 'to', 'measure', 'key', 'system', 'performance', 'metrics', 'and', 'verify', 'model', 'behavior', 'utilizing', 'ground', 'and', 'flight', 'test', 'data.', 'Ability', 'to', 'create,', 'test,', 'and', 'debug', 'rudimentary', 'scripts,', 'MATLAB,', 'Python,', 'and', 'C++', 'programs.', 'Excellent', 'communication', 'skills', '(both', 'oral', 'and', 'written)', 'and', 'an', 'ability', 'to', 'function', 'in', 'a', 'team', 'environment.', 'Proven', 'ability', 'to', 'author', 'various', 'types', 'of', 'project', 'documentation.', 'Previously', 'supported', 'a', 'major', 'defense', 'acquisition', 'program', 'in', 'a', 'high-visibility', 'environment', 'with', 'mission-critical', 'responsibilities.', 'Bachelor', 'of', 'Science', 'in', 'a', 'technical', 'discipline', '(i.e.', 'engineering,', 'mathematics,', 'physics)', 'required,', 'Masters', 'desired', 'Desired', 'Qualifications:', 'Experience', 'working', 'with', 'the', 'AFSIM', 'simulation', 'framework', 'is', 'highly', 'desired.', 'Proven', 'ability', 'to', 'perform', 'hi-fidelity', 'operational', 'system', 'analysis', 'in', 'order', 'to', 'quantify', 'sensor,', 'weapon', 'system,', 'and', 'kill', 'chain', 'effectiveness.', 'Experience', 'developing', 'briefings', 'and', 'presenting', 'analysis', 'results', 'to', 'high-level', 'government', 'customers', 'to', 'help', 'them', 'in', 'their', 'decision-making', 'processes.', 'Clearance', 'Requirements:', 'Active', 'secret', 'clearance', 'is', 'required.', 'TS-SCI', 'clearance', 'is', 'highly', 'desired.', 'Please', 'Note:', 'U.S.', 'Citizenship', 'is', 'required', 'for', 'most', 'MTSI', 'positions.']</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</si>
  <si>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</si>
  <si>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['What', 'You’ll', 'Do', 'Extract,', 'Transform', 'and', 'Blend', 'data', 'from', 'various', 'and', 'disparate', 'internal/external', 'data', 'sources', 'Utilize,', 'develop,', 'and', 'enhance', 'attribution', 'methodology', '(lift,', 'media', 'mix,', 'multi-touch,', 'time', 'decay)', 'by', 'leveraging', 'advanced', 'analytics', 'techniques', '(ie.', 'machine', 'learning', ')', 'Create', 'impactful', 'visualizations', 'and', 'self-service', 'dashboards', 'that', 'meet', 'the', 'requirements', 'for', 'multiple', 'internal', 'and', 'external', 'stakeholders', 'Provide', 'guidance', 'and', 'leadership', 'to', 'the', 'rest', 'of', 'analytics', 'team', '–', 'lead', 'by', 'example', 'and', 'be', 'a', 'resource', 'for', 'best', 'practices.', 'Develop', 'and', 'implement', 'structure', 'testing', 'campaign', 'for', 'specific', 'and', 'deliberate', 'and', 'actionable', 'learning', 'Identify', 'performance', 'trends', 'and', 'derive', 'meaningful', 'insights', 'from', 'media', 'campaign', 'to', 'make', 'actionable', 'optimization', 'recommendations', 'to', 'the', 'media', 'team.', 'Work', 'directly', 'with', 'clients', 'and', 'account', 'managers', 'to', 'establish', 'KPIs', 'and', 'goals/benchmarks', 'for', 'media', 'campaigns.', 'What', "You'll", 'Need', 'BA/BS', 'or', 'Masters', 'degree', 'in', 'Analytics,', 'Information', 'Systems,', 'or', 'related', 'subjects', '5+', 'years', 'of', 'experience', 'Strong', 'analytical,', 'creative', 'and', 'innovative', 'approach', 'to', 'solving', 'problems.', 'Exceptional', 'organization', 'skills', 'and', 'the', 'ability', 'to', 'multitask/manage', 'competing', 'priorities.', 'Strong', 'decision', 'making', 'and', 'communication', 'skills', 'Client-facing', 'experience', 'and', 'working', 'directly', 'with', 'vendors.', 'Detail-oriented', 'with', 'a', 'high', 'level', 'of', 'accuracy', 'Knowledge', 'of', 'account', 'services', 'and', 'data', 'analytics.', 'Must', 'have', 'exceptional', 'Excel', 'skills', 'with', 'advanced', 'knowledge', 'of', 'formulas', 'Experience', 'working', 'with', 'web', 'analytics', '(GA,', 'Adobe,', 'etc.)', 'and', 'attribution', 'tools.', 'Experience', 'working', 'with', 'BI/CRM', 'tools.', 'Experience', 'working', 'with', 'ETL', 'tools', 'for', 'data', 'blending', 'and', 'transformation.', 'Experience', 'working', 'with', 'SQL,', 'databases,', 'Python,', 'Alteryx,', 'etc', 'a', 'strong', 'plus.', 'Experience', 'with', 'research', 'and', 'buying', 'tools;', 'specifically', 'for', 'digital', 'and', 'offline', 'media.', 'Proficient', 'in', 'media', 'fundamentals;', 'digital/offline', 'media', 'planning,', 'buying', 'and', 'execution.', 'Able', 'to', 'work', 'autonomously', 'or', 'collectively', 'in', 'a', 'high-pressure/fast-paced', 'environment.']</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</si>
  <si>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</si>
  <si>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['There’s', 'a', 'new', 'leader', 'in', 'innovative', 'supply', 'chain', 'management', 'solutions,', 'forged', 'from', 'the', 'well-established', 'brands', 'Wesco', 'Aircraft', 'and', 'Pattonair.', 'Incora', 'is', 'the', 'world’s', 'leading', 'provider', 'of', 'supply', 'chain', 'management', 'solutions.', 'Working', 'from', 'the', 'inside-out,', 'we', 'add', 'value', 'where', 'it', 'matters', 'most,', 'and', 'incorporate', 'our', 'capabilities', 'into', 'our', 'customers’', 'businesses.', 'Incora', 'manages', 'all', 'aspects', 'of', 'supply', 'chain', 'from', 'procurement', 'and', 'warehouse', 'management', 'to', 'logistics', 'and', 'on-site', 'customer', 'services.', 'We', 'reduce', 'complexity', 'and', 'increase', 'reliability', 'so', 'our', 'customers', 'can', 'deliver', 'mission-critical', 'solutions', 'that', 'improve', 'our', 'world.', 'We', 'invite', 'you', 'to', 'explore', 'a', 'career', 'with', 'our', 'Incora', 'Customer', 'Operations', 'Team.', 'SUMMARY:', 'The', 'Data', 'Analyst', 'will', 'be', 'responsible', 'for', 'creating', 'a', 'high-quality', 'catalog', 'of', 'chemicals/materials', 'for', 'clients', 'in', 'aerospace,', 'pharma,', 'automotive,', 'marine,', 'and', 'other', 'industries.', 'Proactively', 'provide', 'reports,', 'manage', 'all', 'SDS', 'and', 'part', 'data,', 'systems,', 'product', 'records,', 'product', 'safety', 'along', 'with', 'regulatory', 'documentation', 'by', 'following', 'established', 'work', 'processes,', 'procedures,', 'and', 'practices.', 'DUTIES', 'AND', 'RESPONSIBILITIES:', '-', 'Create', 'custom', 'catalog', 'of', 'materials', 'to', 'meet', 'customer', 'specifications.', '-', 'Analyze', 'data', 'provided', 'by', 'customers', 'for', 'gaps', 'and', 'determine', 'critical', 'data', 'needed', 'to', 'complete', 'material', 'setup.', '-', 'Work', 'with', 'manufacturers', 'and', 'customers', 'to', 'complete', 'gaps', 'and', 'properly', 'setup', 'material', 'in', 'system.', '-', 'Write', 'custom', 'SQL', 'queries', 'to', 'generate', 'customer', 'specific', 'catalog', 'reports.', '-', 'Use', 'SQL', 'queries', 'to', 'update', 'customer', 'material', 'data', 'per', 'customer', 'request.', '-', 'Perform', 'other', 'duties', 'as', 'assigned.', 'REQUIREMENTS:', 'BS', 'degree', 'in', 'a', 'science', 'related', 'field', 'preferred', 'Experience', 'with', 'integrated', 'database', 'systems', 'preferred', 'Experience', 'with', 'chemical', 'data', 'management', 'and/or', 'SQL', 'query', 'building', 'preferred', 'but', 'not', 'required', 'Excellent', 'verbal', 'and', 'written', 'communication', 'skills,', 'with', 'professional', 'daily', 'interaction;', 'serving', 'all', 'levels', 'of', 'the', 'company', 'Able', 'to', 'be', 'detailed', 'oriented,', 'multi-task', 'and', 'perform', 'in-depth', 'research', 'Dedication', 'to', 'accomplish', 'goals', 'in', 'a', 'timely', 'and', 'complete', 'fashion', 'Able', 'to', 'work', 'well', 'in', 'a', 'dynamic', 'atmosphere', 'using', 'critical', 'thinking', 'and', 'problem', 'solving', 'techniques', 'Excellent', 'customer', 'service', 'skills', 'with', 'the', 'ability', 'to', 'deal', 'tactfully,', 'confidently', 'and', 'ethically', 'with', 'both', 'internal', 'and', 'external', 'customers', 'Competency', 'with', 'Microsoft', 'Office,', 'including', 'Outlook,', 'Word', 'and', 'Excel', 'Final', 'candidates', 'must', 'successfully', 'complete', 'a', 'pre-employment', 'drug', 'screen,', 'criminal', 'and', 'employment', 'background', 'clearance', 'Access', 'to', 'certain', 'of', 'the', 'Company’s', 'products,', 'materials,', 'and', 'technical', 'data', 'contained', 'in', 'our', 'facility', 'is', 'restricted', 'under', 'the', 'International', 'Traffic', 'in', 'Arms', 'Regulations', '(ITAR)', 'to', '“U.S.', 'Persons,”', 'which', 'is', 'defined', 'as', 'U.S.', 'Citizens,', 'lawful', 'permanent', 'residents', 'of', 'the', 'United', 'States,', 'or', 'certain', 'individuals', 'admitted', 'to', 'the', 'U.S.', 'as', 'a', 'refugee', 'or', 'who', 'have', 'been', 'granted', 'asylum;', 'and', 'therefore', 'employment', 'is', 'limited', 'to', 'applicants', 'who', 'meet', 'this', '“U.S.', 'Person”', 'requirement.', 'Applicants', 'receiving', 'a', 'conditional', 'offer', 'of', 'employment', 'will', 'be', 'required', 'to', 'provide', 'evidence', 'of', 'their', 'U.S.', 'person', 'status', 'to', 'comply', 'with', 'the', 'ITAR', 'requirements.', 'Incora',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 'Incora', 'CCPA', 'HR', 'Notice', 'to', 'Applicants', 'residing', 'in', 'California', 'link:', 'https://adobe.ly/2FbchNf', 'BENEFITS:', 'Incora', 'is', 'proud', 'to', 'offer', 'a', 'broad', 'range', 'of', 'benefits', 'options.', 'You', 'can', 'choose', 'from', 'a', 'number', 'of', 'plans', 'including', 'medical,', 'dental,', 'vision,', 'life', 'and', 'disability', 'insurance', 'and', 'voluntary', 'supplemental', 'programs.', 'All', 'full-time', 'employees', 'are', 'eligible', 'for', 'benefits', 'coverage.', 'Vacation,', 'Personal/Sick', 'time,', 'Paid', 'Holidays', 'Medical,', 'Dental,', 'Vision', 'Health', 'Benefits', 'Available', '(Shared', 'employer/employee', 'costs)', 'Retirement', 'Savings', 'Plans', 'Company', 'Sponsored', 'Life', 'Insurance', 'Voluntary', 'Life', 'Insurance', 'Supplemental', 'Insurance', 'Available', '–', 'Critical', 'Illness,', 'etc.', 'Referral', 'Award', 'Program', 'Job', 'Type:', 'Full-time', 'Pay:', '$45,000.00', '-', '$55,000.00', 'per', 'year', 'Experience:', 'SQL', 'queries', ':', '1', 'year', '(Preferred)', 'Analyze', 'data', 'provided', 'by', 'customers', ':', '1', 'year', '(Preferred)', 'Customer', 'Service:', '1', 'year', '(Preferred)', 'Education:', "Bachelor's", '(Required)', 'Work', 'Location:', 'One', 'location', 'Benefits:', 'Health', 'insurance', 'Dental', 'insurance', 'Vision', 'insurance', 'Schedule:', 'Monday', 'to', 'Friday', "Company's", 'website:', 'https://wescoair.taleo.net/careersection/jobdetail.ftl?job=INF000202&amp;lang=en', 'Work', 'Remotely:', 'No']</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</si>
  <si>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</si>
  <si>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'Position', 'Summary', 'We', 'have', 'a', 'need', 'for', 'Data', 'Analyst', 'with', 'experience', 'in', 'data', 'analytics', 'and', 'metrics', 'optimization.', 'We', 'will', 'need', 'you', 'to', 'assist', 'in', 'collecting', 'data', 'and', 'putting', 'it', 'to', 'practical', 'use,', 'with', 'the', 'end', 'goal', 'of', 'maximizing', 'profits', 'and', 'increasing', 'our', 'efficiency.', 'We', 'are', 'interested', 'in', 'furthering', 'our', 'data', 'collection', 'and', 'analysis', 'practices,', 'so', 'you', 'will', 'recommend', 'new', 'data', 'procedures', 'and', 'programs.', 'You’ll', 'be', 'responsible', 'for', 'processing', 'several', 'different', 'types', 'of', 'data,', 'including', 'those', 'related', 'to', 'our', 'website', 'and', 'online', 'presence,', 'and', 'our', 'multi-channel', 'marketing', 'campaigns', 'and', 'launches.', 'Responsibilities', 'As', 'our', 'Data', 'Analyst,', 'you', 'will', 'report', 'to', 'the', 'Director', 'of', 'Marketing', 'Technology.', 'Your', 'role', 'will', 'be', 'to', 'work', 'across', 'the', 'marketing', 'organization', 'and', 'cross-functional', 'teams', '(IT,', 'sales', 'operations,', 'finance,', 'and', 'CRM', 'salesforce)', 'to', 'gather,', 'analyze', 'and', 'share', 'qualitative', 'and', 'quantitative', 'analysis.', 'Evaluate', 'the', 'multichannel', 'impact', 'of', 'marketing', 'activities', 'on', 'engagement,', 'sales', 'and', 'ROI', 'Develop', 'and', 'refine', 'techniques', 'used', 'to', 'measure', 'engagement,', 'conversion', 'and', 'trends', 'for', 'marketing', 'efforts,', 'including', 'campaigns', 'and', 'ongoing', 'programs', 'Create', 'a', 'baseline', 'marketing', 'performance', 'and', 'build', 'a', 'process', 'to', 'streamline', 'measurement', 'Ensure', 'timely', 'delivery', 'of', 'reporting', 'and', 'insights,', 'and', 'build', 'user-friendly', 'answers', 'to', 'basic', 'marketing', 'questions', '(e.g.,', 'executive', 'dashboards)', 'Use', 'data', 'mining', 'and', 'other', 'analytical', 'techniques', 'to', 'gain', 'insight', 'into', 'customers', 'to', 'improve', 'the', 'effectiveness', 'of', 'communications', 'and', 'products', 'Improve', 'the', 'presentation', 'and', 'communication', 'of', 'marketing', 'analytics', 'across', 'the', 'organization', 'Benchmark', 'marketing', 'metrics', 'against', 'relevant', 'standards', 'and', 'competitors', 'Identify', 'and', 'suggest', 'optimization', 'opportunities', 'to', 'appropriate', 'executional', 'teams', 'Conduct', 'other', 'ad-hoc', 'analysis', 'and', 'reporting', 'on', 'request', 'Required', 'Qualifications', 'Our', 'ideal', 'candidate', 'will', 'have', 'three', 'years', 'of', 'professional', 'experience', 'with', 'marketing', 'data', 'at', 'an', 'investment', 'firm', 'or', 'in', 'a', 'financial', 'services', 'company’s', 'investment', 'unit.', 'Strong', 'background', 'in', 'quantitative', 'analysis', '(e.g.,', 'statistics,', 'finance,', 'mathematics', 'or', 'economics)', 'Ability', 'to', 'aggregate,', 'standardize,', 'interpret', 'and', 'model', 'data,', 'and', 'to', 'work', 'independently', 'within', 'a', 'decentralized', 'environment', 'Analytic', 'modeling', 'using', 'methods', 'such', 'as', 'basic', 'statistics,', 'software-assisted', 'segmentation', 'and', 'linear', 'regression', 'Digital', 'marketing', 'platform', 'skills,', 'including', 'common', 'website', 'analytics', 'platforms,', 'widely', 'used', 'ad', 'serving', 'and', 'technology', 'platforms,', 'social', 'listening', 'and', 'analytics', 'platforms,', 'and', 'mobile', 'site', 'and', 'mobile', 'app', 'analytics', 'platforms', 'Advanced', 'Excel', 'skills', '(pivots,', 'tables', 'and', 'functions)', 'Familiarity', 'with', 'database', 'queries', 'and', 'programming', 'languages', '(e.g.,', 'SQL)', 'Excellent', 'written', 'and', 'verbal', 'communication', 'skills,', 'including', 'the', 'ability', 'to', 'convey', 'complex', 'ideas', 'clearly', 'and', 'to', 'communicate', 'with', 'both', 'technical', 'and', 'nontechnical', 'audiences', 'Degree', 'in', 'Statistics,', 'Mathematics,', 'Operations', 'Research', 'or', 'relevant', 'experience']</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</si>
  <si>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</si>
  <si>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['Data', 'Analyst', 'role', 'will', 'spend', 'the', 'majority', 'of', 'time', 'on', 'getting', 'data', 'into', 'proper', 'shape,', 'performing', 'statistical', 'analyses,', 'developing', 'predictive', 'models', 'and', 'machine', 'learning', 'algorithms', 'to', 'solve', 'clients', 'business', 'problems.', 'Evaluate', 'different', 'sources', 'of', 'data,', 'discover', 'patterns', 'hidden', 'within', 'raw', 'data,', 'create', 'insightful', 'variables,', 'and', 'develop', 'competing', 'models', 'with', 'different', 'machine', 'learning', 'algorithms.', 'Main', 'Responsibilities:', 'Work', 'with', 'practice', 'leaders', 'and', 'clients', 'to', 'understand', 'clients', 'business', 'problem,', 'industry', 'context,', 'data', 'sources,', 'potential', 'risk', 'and', 'constraints.', 'Problem', 'solve', 'with', 'practice', 'leaders', 'to', 'translate', 'the', 'business', 'program', 'into', 'a', 'solvable', 'data', 'analytics', 'problem,', 'formulate', 'different', 'approaches,', 'outline', 'pros', 'and', 'cons', 'for', 'each', 'approach.', 'Develop', 'a', 'project', 'plan', 'including', 'key', 'milestones,', 'timeline,', 'and', 'contingency', 'plan.', 'Gather', 'data', 'from', 'client', 'and', 'external', 'data', 'vendors.', 'Perform', 'analysis', 'of', 'data', 'using', 'analytical', 'and', 'statistical', 'tools', 'such', 'as', 'SQL.', 'Develop', 'targeting', 'recommendation', 'and', 'test', 'plans', 'to', 'optimize', 'customer', 'programs,', 'including', 'audience', 'selection,', 'product', 'and', 'offer', 'recommendation,', 'multi-channel', 'contact', 'cadence,', 'external', 'data', 'and', 'partnerships.', 'Qualifications:', "Bachelor's", 'Degree', 'in', 'Statistics,', 'Quantitative', 'Economics,', 'Mathematics,', 'Marketing,', 'Economics,', 'Engineering.', 'MS/MBA', 'preferred.', '3+', 'years', 'of', 'data', 'analysis', 'experience,', 'using', 'SQL', 'with', 'strong', 'knowledge', 'and', 'hands-on', 'experience', 'extracting', 'and', 'manipulating', 'data.', 'API', 'integration', 'experience.', 'Tableau', 'experience', 'is', 'a', 'plus.', 'Strong', 'problem', 'structuring', 'and', 'solving', 'skills', 'including', 'data', 'structuring,', 'quantitative', 'reasoning,', 'and', 'implications', 'development.', 'Excellent', 'communicator,', 'both', 'verbal', 'and', 'written.', 'Ability', 'to', 'translate', 'detailed', 'analytical', 'results', 'into', 'higher', 'level', 'insights', 'and', 'takeaways', 'for', 'multiple', 'levels', 'of', 'the', 'business.', 'Working', 'with', '3rd', 'party', 'vendors.', 'Shown', 'ability', 'to', 'work', 'across', 'multiple', 'simultaneous', 'projects.']</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</si>
  <si>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</si>
  <si>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['Minimum', 'Experience', '0', '-', '2', 'years', 'in', 'Data', 'science', 'Skills', 'Required', 'Min', 'Education:', 'Bachelor', 'Degree', 'in', 'Computer', 'Science,', 'Software', 'Engineering', 'or', 'Information', 'Systems', 'or', 'related', 'Description', 'Roles', 'and', 'responsibilities:', '1.', 'Leverage', 'SQL', 'to', 'create', 'and', 'maintain', 'reports', 'to', 'support', 'each', 'department.', '2.', 'Communicate', 'and', 'partner', 'directly', 'with', 'other', 'departments', 'to', 'take', 'initial', 'reporting', 'and', 'analytics', 'requirements', 'to', 'build', 'progressive,', 'insightful', 'and', 'clear', 'reporting', 'as', 'needed.', '3.', 'Continually', 'identify', 'process', 'improvement', 'opportunities', 'and', 'report', 'elimination', '/', 'consolidation', 'opportunities', 'to', 'simplify,', 'streamline', 'and', 'improve', 'customer', 'service.', '4.', 'Responsible', 'for', 'accurate', 'and', 'timely', 'reporting', 'and', 'analysis', 'on', 'key', 'metrics', 'to', 'support', 'decision', 'making', 'throughout', 'the', 'organization', 'through', 'scheduled', 'and', 'ad-hoc', 'reporting.', '5.', 'Assists', 'training', 'efforts', 'for', 'staff', 'using', 'data-driven', 'reporting', 'metrics', 'as', 'needed.', '6.', 'Actively', 'participates', 'in', 'activities', 'of', 'Quality', 'Assurance', 'and', 'Continuous', 'Quality', 'Improvement', 'Committee', 'and', 'reports', 'data', 'to', 'support', 'their', 'efforts.', '7.', 'Assists', 'in', 'coordination', 'and', 'data', 'hygiene', 'of', 'core', 'measurements', 'as', 'they', 'pertain', 'to', 'annual', 'reports', 'and', 'requirements.', '8.', 'Based', 'on', 'data', 'collection', 'needs,', 'and', 'working', 'with', 'the', 'Clinical', 'Application', 'Coordinator,', 'coordinate', 'changes', 'and', 'improvements', 'to', 'clinical', 'workflows', 'to', 'enhance', 'reporting', 'opportunities.', '9.', 'Assist', 'in', 'troubleshooting', 'and', 'resolving', 'electronic', 'health', 'information', 'data', 'inaccuracies', 'or', 'anomalies.', '10.', 'Assist', 'in', 'the', 'maintenance', 'of', 'NextGen', 'system', 'documentation.', 'Apply', 'by', 'Mail:', 'Human', 'Resource,', 'Steck', 'Systems,', 'Inc,', '13706', 'Research', 'Blvd,', 'Suite#109,', 'Austin,', 'TX', '78750']</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</si>
  <si>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</si>
  <si>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['At', 'Precise', 'Solutions,', 'we', 'are', 'looking', 'for', 'top', 'talent', 'consultants', 'to', 'bring', 'on', 'as', 'employees', 'of', 'our', 'organization', 'and', 'service', 'our', 'clients', 'in', 'the', 'various', 'Life', 'Sciences', 'Industries.', 'We', 'are', 'much', 'more', 'than', 'a', 'consulting', 'firm!', 'Precise', 'Solutions', 'provides', 'competitive', 'compensation', 'packages', 'with', 'great', 'salaries,', 'benefits,', 'health', 'insurance,', 'paid', 'time', 'off', 'and', 'employer-based', '401k', 'contributions.', 'We', 'currently', 'have', 'an', 'immediate', 'need', 'for', 'the', 'following:', 'Job', 'Title:', 'Data', 'Analyst', 'Location:', 'Remote', 'until', 'approval', 'to', 'return', 'onsite.', 'Requires', 'Onsite', 'in', 'Lake', 'County,', 'IL', 'Compensation:', '$43.00', 'per', 'hour,', 'Paid', 'Time', 'off,', 'Company', '401k', 'contributions,', 'Health,', 'dental,', 'and', 'vision', 'insurance.', 'Total', 'Annual', 'Compensation', 'including', 'benefits', 'is', '$100,000.00', 'Job', 'Description:', 'Requires', 'a', "bachelor's", 'degree', 'and', 'at', 'least', '5+', 'years', 'of', 'experience', 'in', 'the', 'field', 'or', 'in', 'a', 'related', 'area.', 'Data', 'mapping/transformation', 'activities', 'from', 'Quality', 'Master', 'data', 'to', 'client', 'standard', 'Collaborate', 'with', 'site', 'resources', 'to', 'verify', 'local', 'data;', 'inspection', 'plans,', 'etc.', 'Data', 'Migration', 'verifications', 'for', 'Mock', 'data', 'loads', 'in', 'the', 'different', 'environment', 'May', 'require', 'a', "bachelor's", 'degree', 'in', 'a', 'related', 'area', 'and', '5+', 'years', 'of', 'experience', 'in', 'the', 'field', 'or', 'in', 'a', 'related', 'area.', 'Relies', 'on', 'experience', 'and', 'judgment', 'to', 'plan', 'and', 'accomplish', 'goals.', 'Performs', 'a', 'variety', 'of', 'complicated', 'tasks.', 'May', 'lead', 'and', 'direct', 'the', 'work', 'of', 'others.', 'A', 'wide', 'degree', 'of', 'creativity', 'and', 'latitude', 'is', 'expected.', 'The', 'candidate', 'for', 'this', 'role', 'should', 'have', 'experience', 'with', 'Pharma', 'experience', '(preferred)', 'Data', 'migration/verification', 'skills', 'Site', 'readiness', 'for', 'deployments', 'Powered', 'by', 'JazzHR']</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</si>
  <si>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</si>
  <si>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['Data', 'Analyst,', 'Chicago', 'CRED', 'Reporting', 'to', 'the', 'Director', 'of', 'Data', 'and', 'Tech', 'Operations,', 'the', 'Data', 'Analyst', 'works', 'closely', 'with', 'Chicago', 'CRED’s', 'senior', 'management', 'and', 'collaboratively', 'with', 'the', 'entire', 'CRED', 'team', 'and', 'partners', 'towards', 'its', 'mission', 'to', 'achieve', 'a', 'transformative', 'reduction', 'in', 'Chicago’s', 'gun', 'violence.', 'The', 'Data', 'Analyst', 'will', 'collect', 'and', 'analyze', 'data,', 'develop', 'compelling', 'data', 'visualizations,', 'author', 'comprehensive', 'data', 'reports,', 'and', 'present', 'findings', 'to', 'diverse', 'audiences', 'and', 'stakeholders', 'to', 'inform', 'investment', 'decisions', 'and', 'program', 'strategies,', 'measure', 'outcomes', 'and', 'impact,', 'and', 'support', 'day-to-day', 'operations.', 'A', 'dedication', 'to', 'CRED’s', 'mission', 'is', 'essential.', 'Primary', 'Responsibilities', 'Collect', 'and', 'analyze', 'crime', 'and', 'violence', 'data', 'from', 'a', 'range', 'of', 'public', 'and', 'private', 'sources', 'including', 'the', 'City', 'of', 'Chicago', 'Violence', 'Reduction', 'Dashboard,', 'City', 'of', 'Chicago', 'Data', 'Portal,', 'Salesforce,', 'external', 'violence', 'prevention', 'organizations,', 'etc.', 'Apply', 'critical', 'thinking', 'and', 'objective', 'analysis', 'to', 'data', 'sets,', 'identify', 'data', 'trends,', 'highlight', 'anomalies', 'Develop', 'presentations,', 'data', 'briefs,', 'and', 'memos', 'for', 'diverse', 'audiences', 'and', 'stakeholders,', 'including', 'direct', 'service', 'providers,', 'funders,', 'community', 'partners,', 'policymakers,', 'researchers,', 'etc.', 'Manage', 'short', 'and', 'long-term', 'data', 'projects', 'including', 'gathering', 'requirements,', 'developing', 'project', 'timelines,', 'selecting', 'appropriate', 'tools', 'for', 'data', 'cleansing,', 'analysis,', 'and', 'visualization', 'Support', 'and', 'collaborate', 'across', 'a', 'variety', 'of', 'CRED', 'and', 'non-CRED', 'Teams,', 'including', 'working', 'with', 'CRED’s', 'Program', 'Teams,', 'CRED', 'Partner', 'Organizations,', 'CREDWorks,', 'our', 'Evaluation', 'Partner', '-', 'Northwestern', 'University’s', 'Neighborhood', 'and', 'Network', 'Initiative', '(N3),', 'and', 'others', 'Provide', 'support', 'to', 'Program', 'Teams', 'utilizing', 'Salesforce,', 'our', 'data', 'collection', 'platform,', 'through', 'end-user', 'training,', 'generating', 'reports', 'and', 'dashboards,', 'and', 'performing', 'regular', 'data', 'auditing', 'and', 'cleansing', 'Other', 'duties', 'as', 'assigned', 'Qualifications', '&amp;', 'Competencies', "Bachelor's", 'degree', 'in', 'economics,', 'sociology,', 'public', 'policy,', 'mathematics,', 'statistics,', 'computer', 'science,', 'or', 'a', 'closely', 'related', 'field', 'A', 'minimum', 'of', 'one', 'year', 'of', 'relevant', 'data', 'analysis', 'or', 'research', 'experience', 'Experience', 'working', 'with', 'statistical', 'programming', 'languages', 'and/or', 'data', 'science', 'packages,', 'e.g.', 'Stata,', 'R,', 'SPSS,', 'SAS,', 'Panda,', 'sklearn,', 'Spark', 'Proficient', 'in', 'trend', 'and', 'regression', 'analysis', 'Strong', 'data', 'visualization,', 'quantitative,', 'and', 'analytical', 'skills', 'Experience', 'working', 'with', 'a', 'range', 'of', 'data', 'sets;', 'sensitive', 'and/or', 'confidential,', 'small', 'to', 'large,', 'complex', 'and/or', 'administrative', 'data,', 'geospatial', 'data', 'Strong', 'communication', 'skills', 'and', 'ability', 'to', 'present', 'to', 'various', 'stakeholders', 'of', 'varied', 'technical', 'backgrounds', 'Flexibility', 'to', 'adapt', 'to', 'changing', 'needs', 'in', 'order', 'to', 'best', 'support', 'CRED’s', 'mission', 'Works', 'effectively', 'and', 'efficiently,', 'both', 'virtually', 'and', 'in-person,', 'independently', 'and', 'part', 'of', 'a', 'team', 'Ability', 'to', 'travel', 'and', 'meet', 'in-person', 'with', 'teams', 'and', 'stakeholders', 'across', 'the', 'South', 'and', 'West', 'sides', 'of', 'Chicago', '(automobile', 'not', 'required,', 'transportation', 'costs', 'will', 'be', 'reimbursed)', 'Learns', 'new', 'technologies', 'quickly', 'and', 'takes', 'a', 'pragmatic', 'approach', 'to', 'using', 'data', 'and', 'technology', 'Ability', 'to', 'support', 'Program', 'Team', '(approximately', '1x/month)', 'on', 'weekends', 'to', 'generate', 'participant', 'stipend', 'reports', 'Additional', 'Qualifications', '(Preferred)', 'Local/national', 'knowledge', 'and', 'understanding', 'of', 'crime', 'and', 'violence,', 'and', 'well-read', 'on', 'research', 'literature', '(violence', 'reduction', 'strategies,', 'policy,', 'etc.)', 'Experience', 'using', 'data', 'to', 'support', 'and/or', 'measure', 'impact', 'of', 'social', 'service', 'programs', 'Research', 'design', 'and', 'methodology', 'understanding', 'and/or', 'field', 'experience', 'Salesforce', 'administration', 'and/or', 'development', 'Job', 'Type:', 'Full-time', 'Pay:', 'From', '$55,000.00', 'per', 'year', 'Benefits:', '401(k)', '401(k)', 'matching', 'Dental', 'insurance', 'Health', 'insurance', 'Health', 'savings', 'account', 'Life', 'insurance', 'Paid', 'time', 'off', 'Parental', 'leave', 'Vision', 'insurance', 'Schedule:', '8', 'hour', 'shift', 'Monday', 'to', 'Friday', 'Ability', 'to', 'Commute/Relocate:', 'Chicago,', 'IL', '60601', '(Required)', 'Education:', "Bachelor's", '(Preferred)', 'Experience:', 'Daya', 'Analysis:', '1', 'year', '(Preferred)', 'Work', 'Location:', 'One', 'location', 'This', 'Job', 'Is', 'Ideal', 'for', 'Someone', 'Who', 'Is:', 'Detail-oriented', '--', 'would', 'rather', 'focus', 'on', 'the', 'details', 'of', 'work', 'than', 'the', 'bigger', 'picture', 'Achievement-oriented', '--', 'enjoys', 'taking', 'on', 'challenges,', 'even', 'if', 'they', 'might', 'fail', 'Innovative', '--', 'prefers', 'working', 'in', 'unconventional', 'ways', 'or', 'on', 'tasks', 'that', 'require', 'creativity', "Company's", 'website:', 'https://www.chicagocred.org/', 'Benefit', 'Conditions:', 'Waiting', 'period', 'may', 'apply', 'Work', 'Remotely:', 'Temporarily', 'due', 'to', 'COVID-19', 'COVID-19', 'Precaution(s):', 'Remote', 'interview', 'process', 'Personal', 'protective', 'equipment', 'provided', 'or', 'required', 'Temperature', 'screenings', 'Social', 'distancing', 'guidelines', 'in', 'place', 'Virtual', 'meetings', 'Sanitizing,', 'disinfecting,', 'or', 'cleaning', 'procedures', 'in', 'place']</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</si>
  <si>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</si>
  <si>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['Booker', 'DiMaio', 'seeks', 'a', 'surge', 'support', 'Data', 'Analyst', 'supporting', 'Air', 'Force', 'Office', 'of', 'Special', 'Investigations', '(AFOSI)', 'in', 'Quantico,', 'VA.', 'This', 'candidate', 'will', 'be', 'working', 'with', 'the', 'Enterprise', 'Resource', 'Directorate', 'to', 'join', 'the', 'new', 'Data', 'Analytics', 'Team.', 'The', 'candidate', 'will', 'be', 'responsible', 'to', 'start', 'the', 'analysis', 'of', 'current', 'data', 'holdings,', 'document', 'data', 'systems', 'in', 'terms', 'of', 'capabilities', 'and', 'gaps,', 'and', 'then', 'begin', 'to', 'provide', 'analytical', 'products', 'to', 'our', 'customers', 'based', 'on', 'that', 'data.', 'Responsibilities:', 'Mine', 'data', 'from', 'primary', 'and', 'secondary', 'sources,', 'then', 'reorganizing', 'said', 'data', 'in', 'a', 'format', 'that', 'can', 'be', 'easily', 'read', 'by', 'either', 'human', 'or', 'machine.', 'Use', 'statistical', 'tools', 'to', 'interpret', 'data', 'sets,', 'paying', 'particular', 'attention', 'to', 'trends', 'and', 'patterns', 'that', 'could', 'be', 'valuable', 'for', 'mission', 'managers.', 'Demonstrate', 'the', 'significance', 'of', 'the', 'analysis', 'in', 'the', 'context', 'of', 'local,', 'national,', 'and', 'global', 'law', 'enforcement', 'trends', 'that', 'impact', 'OSI.', 'Prepare', 'reports', 'for', 'executive', 'leadership', 'that', 'effectively', 'communicate', 'trends,', 'patterns,', 'and', 'predictions', 'using', 'relevant', 'data.', 'Collaborate', 'with', 'programmers,', 'engineers,', 'and', 'organizational', 'leaders', 'to', 'identify', 'opportunities', 'for', 'process', 'improvements,', 'recommend', 'system', 'modifications,', 'and', 'develop', 'policies', 'for', 'data', 'governance.', 'Create', 'appropriate', 'documentation', 'that', 'allows', 'stakeholders', 'to', 'understand', 'the', 'steps', 'of', 'the', 'data', 'analysis', 'process', 'and', 'duplicate', 'or', 'replicate', 'the', 'analysis', 'if', 'necessary.', 'Clearance:', 'Top', 'Secret', 'Powered', 'by', 'JazzHR']</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</si>
  <si>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</si>
  <si>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'Job', 'Description', 'Dandy', 'is', 'hiring', 'our', 'first', 'Data', 'Analyst', 'to', 'build', 'new', 'data', 'pipelines', 'and', 'scale', 'existing', 'ones.', 'As', 'our', 'company', 'grows,', 'this', 'person', 'will', 'build', 'data', 'infrastructure', 'that', 'brings', 'together', 'tech,', 'product,', 'and', 'operational', 'functions', 'and', 'informs', 'strategic', 'decision', 'making', 'at', 'the', 'executive', 'level.', 'What', "You'll", 'Do', 'Develop', 'and', 'optimize', 'large-scale', 'batch', 'and', 'real-time', 'data', 'pipelines', 'that', 'ingest', 'structured', 'and', 'unstructured', 'data', 'from', 'a', 'variety', 'of', 'sources', 'Manage', 'incoming', 'data', 'requests', 'and', 'prioritize', 'the', 'highest', 'value', 'projects', 'in', 'an', 'organized', 'fashion', 'Take', 'over', 'and', 'scale', 'our', 'DBT', 'and', 'Looker', 'setup', 'Use', 'your', 'master', 'SQL', 'skills', 'to', 'craft', 'cutting', 'edge', 'data', 'solutions', 'Punch', 'through', 'ambiguity', 'and', 'a', 'growing', 'level', 'of', 'complexity', 'when', 'it', 'comes', 'to', 'our', "organization's", 'data', 'Communicate', 'data-backed', 'findings', 'to', 'a', 'diverse', 'constituency', 'of', 'internal', 'and', 'external', 'stakeholders', 'What', "We're", 'Looking', 'For', '1-5+', 'years', 'in', 'an', 'SQL-heavy', 'data', 'analyst', 'role', '(high-growth', 'startup', 'environments', 'highly', 'preferred)', 'Track', 'record', 'of', 'success', 'in', 'building', 'new', 'data', 'engineering', 'processes', 'and', 'an', 'ability', 'to', 'work', 'through', 'ambiguity', 'Demonstrated', 'ability', 'to', 'work', 'across', 'disparate', 'teams', 'to', 'achieve', 'consensus', 'on', 'key', 'business', 'decisions', 'Expert-level', 'SQL', 'skills', 'Exposure', 'to', 'Looker,', 'DBT,', 'and/or', 'equivalent', 'tools', 'Willingness', 'to', 'roll', 'up', 'your', 'sleeves', 'and', 'fix', 'problems', 'in', 'a', 'hands-on', 'manner', 'Intellectual', 'curiosity', 'and', 'research', 'abilities', 'With', 'the', 'above', 'stated,', 'we', 'are', 'open', 'to', 'candidates', 'of', 'all', 'backgrounds', 'and', 'encourage', 'you', 'to', 'apply', 'if', 'interested!', 'Dandy', 'is', 'committed', 'to', 'cultivating', 'a', 'diverse', 'and', 'inclusive', 'team', 'and', 'none', 'of', 'the', 'above', 'points', 'are', '100%', 'required.', 'Bonus', 'Points', 'For:', 'Outstanding', 'professional', 'references', 'to', 'share', 'Exposure', 'to', 'healthcare', 'environments', 'or', 'stakeholders', 'Part', 'of', 'a', 'startup', 'acquisition', 'or', 'IPO', 'Relentlessly', 'positive', 'attitude,', 'strong', 'sense', 'of', 'humor,', 'and', 'the', 'ability', 'to', 'have', 'fun', 'at', 'work', 'Company', 'Dandy', 'is', 'a', 'business-in-a-box', 'for', 'dentists.', 'Our', 'vision', 'is', 'to', 'become', 'the', 'operating', 'system', 'for', 'every', 'dental', 'office', 'in', 'America', 'by', 'leading', 'the', 'transition', 'to', 'digital', 'dentistry', 'for', 'the', '$200', 'billion', 'industry.', 'Headquartered', 'in', 'New', 'York', 'City,', 'Dandy', 'is', 'backed', 'by', 'the', "world's", 'leading', 'venture', 'capital', 'investors.', 'Benefits', 'Best', 'in', 'class', 'healthcare', 'including', 'medical,', 'dental,', 'and', 'vision', 'Competitive', 'salary', 'and', 'equity', 'packages', 'Fully', 'stocked', 'kitchen', 'with', 'snacks', 'and', 'coffee', '401k', 'program', 'Dandy', 'is', 'proud', 'to', 'be', 'an', 'equal', 'opportunity', 'employer.', 'We', 'are', 'committed', 'to', 'building', 'a', 'diverse', 'and', 'inclusive', 'culture', 'and', 'celebrate', 'authenticity.', 'We', 'do', 'not', 'discriminate', 'on', 'the', 'basis', 'of', 'race,', 'religion,', 'color,', 'national', 'origin,', 'gender,', 'gender', 'identity,', 'sexual', 'orientation,', 'age,', 'marital', 'status,', 'disability,', 'protected', 'veteran', 'status,', 'or', 'any', 'other', 'legally', 'protected', 'characteristics.']</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</si>
  <si>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</si>
  <si>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['APR', 'has', 'been', 'engaged', 'to', 'identify', 'hard', 'working', 'Data', 'Analyst.', 'Since', '1980', 'APR', 'Consulting,', 'Inc.', 'has', 'provided', 'professional', 'recruiting', 'and', 'contingent', 'workforce', 'solutions', 'to', 'a', 'diverse', 'mix', 'of', 'clients,', 'industries,', 'and', 'skill', 'sets', 'nationwide.', 'LOCATION:', 'Washington,', 'DC', 'CONTRACT:', '12', 'months', 'SCHEDULE:', 'Mon-Fri', '40', 'hrs/week', 'DESCRIPTION:',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'required.', 'Must', 'possess', 'expert', 'level', 'knowledge', 'of', 'MS', 'Excel.', "Don't", 'miss', 'out', 'on', 'his', 'amazing', 'opportunity!', 'If', 'you', 'feel', 'your', 'experience', 'is', 'the', 'match', 'for', 'this', 'position,', 'please', 'apply', 'today', 'and', 'join', 'our', 'team.', 'We', 'look', 'forward', 'to', 'working', 'with', 'you!', 'INDIT']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</si>
  <si>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</si>
  <si>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['Essential', 'Functions', '•', 'Drive', 'monitoring', 'and', 'analyses', 'of', 'credit', 'risk', 'for', 'both', 'organic', 'and', 'acquired', 'portfolio,', 'prepare', 'related', 'management', 'reporting', 'package', 'and', 'provide', 'insights', 'on', 'root', 'causes,', 'emerging', 'credit', 'trends', 'and', 'implications', 'on', 'Allowance', 'for', 'Loan', 'Losses.', '•', 'Perform', 'business', 'line', 'program', 'deep', 'dive', 'and', 'monitoring', 'on', 'credit', 'policy', 'change', 'to', 'drive', 'credit', 'policy', 'optimization', 'and', 'risk', 'mitigation', 'strategies,', 'inform', 'corporate', 'strategic', 'decisions,', 'enable', 'better', 'member', 'experience', 'and', 'improve', 'efficiencies.', '•', 'Provide', 'ongoing', 'or', 'ad-hoc', 'risk', 'analytics', 'to', 'support', 'credit', 'or', 'new', 'product', 'expansion.', '•', 'Based', 'on', 'guidance', 'from', 'team', 'lead', 'or', 'manager,', 'collaborate', 'with', 'modeling', 'team', 'to', 'build/manage', 'risk', 'models', 'using', 'both', 'internal', 'and', 'external', 'data', 'sources,', 'conduct', 'risk', 'drivers', 'analysis', 'and', 'build', 'and', 'implement', 'valuations', 'models.', '•', 'Develop', 'manual', 'underwriter', 'scorecard', 'and', 'statistical', 'sampling', 'to', 'support', 'judgmental', 'decisioning', 'review', 'program.', '•', 'Identify', 'required', 'data', 'and', 'work', 'with', 'data', 'stewards', 'to', 'understand', 'data', 'source,', 'ensure', 'data', 'quality', 'and', 'retrieve', 'data', 'on', 'a', 'timely', 'basis.', 'Contribute', 'to', 'credit', 'data', 'mart', 'and', 'corporate', 'database', 'designs.', '•', 'Identify', 'and', 'communicate', 'data', 'anomalies', 'and', 'requirements', 'to', 'the', 'development', 'team', 'and', 'other', 'stakeholders.', '•', 'Based', 'on', 'guidance', 'from', 'team', 'lead', 'or', 'manager,', 'enhance', 'portfolio', 'reporting,', 'improve', 'internal', 'efficiencies,', 'and', 'meet', 'changing', 'management', 'and', 'regulatory', 'requirements.', '•', 'Participate', 'in', 'external', 'and', 'internal', 'audits,', 'and', 'regulatory', 'examinations', 'as', 'needed.', 'Education', 'and', 'Experience', 'Equivalent', 'combination', 'of', 'education', 'and', 'experience', 'is', 'considered.', '•', 'Master', 'Degree', 'in', 'Math,', 'Statistics,', 'Economics,', 'Computer', 'Science,', 'or', 'other', 'quantitative', 'field.', 'Ideally', '2-5', 'yrs', 'of', 'related', 'work', 'experience', 'or', 'internship', 'plus', 'work', 'experience', '•', 'Strong', 'skills', 'in', 'various', 'data', 'analysis', 'and', 'visualization', 'tools', 'including', 'SQL,', 'Tableau,', 'Excel', 'and', 'PowerPoint', 'are', 'required.', 'Proficiency', 'with', 'statistical', 'tools', '(SAS,', 'R)', 'and', 'analysis', 'is', 'preferred.', '•', 'Curiosity,', 'attention', 'to', 'details,', 'strong', 'critical', 'thinking', 'and', 'problem', 'solving', 'skills.', '•', 'Ability', 'to', 'work', 'effectively', 'in', 'ambiguous', 'situations,', 'ability', 'to', 'multi-task.', '•', 'Self-motivated', 'and', 'strong', 'interpersonal', 'skills', 'in', 'order', 'to', 'actively', 'lead', 'and', 'implement', 'ideas', 'in', 'a', 'cross-functional', 'team', 'environment.']</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</si>
  <si>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</si>
  <si>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['We’re', 'looking', 'for', 'a', 'data', 'and', 'operations', 'analyst', 'to', 'join', 'our', 'user', 'fraud', 'product', 'area', 'at', 'Spotify.', 'You', 'will', 'support', 'the', 'overall', 'anti-abuse', 'strategy', 'at', 'Spotify,', 'to', 'effectively', 'combat', 'behavior', 'that', 'negatively', 'impacts', 'the', 'experience', 'of', 'our', 'artists,', 'fans', 'and', 'users.', 'Above', 'all,', 'your', 'work', 'will', 'impact', 'the', 'way', 'the', 'world', 'experiences', 'music', 'and', 'the', 'method', 'in', 'which', 'a', 'billion', 'fans', 'will', 'connect', 'with', 'a', 'million', 'artists.', 'This', 'is', 'a', 'great', 'way', 'to', 'introduce', 'a', 'data', 'analyst', 'or', 'operations', 'analyst', 'to', 'data', 'science', 'and/or', 'the', 'music', 'industry.', 'As', 'an', 'Anti-Abuse', 'Operations', 'Analyst', 'at', 'Spotify,', 'you', 'will', 'work', 'globally', 'across', 'technology,', 'legal,', 'royalty', 'payments', 'and', 'licensing', 'teams,', 'as', 'well', 'as', 'with', 'the', 'teams', 'engaging', 'with', 'the', 'music', 'industry', 'directly!', 'You', 'will', 'defend', 'the', 'integrity', 'of', 'the', 'Spotify', 'platform,', 'its', 'users', 'and', 'label', 'partners', 'worldwide.', 'The', 'analysts,', 'data', 'scientists,', 'and', 'engineers', 'on', 'the', 'Anti-Abuse', 'team', 'are', 'passionate', 'about', 'data,', 'have', 'an', 'investigative', 'approach', 'and', 'a', 'knack', 'for', 'spotting', 'patterns,', 'trends,', 'and', 'anomalous', 'behaviors.', 'The', 'team', 'also', 'appreciates', 'a', 'fun,', 'friendly,', 'high-impact,', 'and', 'music-oriented', 'work', 'environment!.', 'What', "You'll", 'Do:', 'Address', 'incoming', 'support', 'cases', 'by', 'leveraging', 'hands-on', 'mitigation', 'workflows', 'and', 'ad-hoc', 'analysis', 'Maintain', 'proper', 'written', 'and', 'verbal', 'communication', 'threads', 'and', 'protocols', 'with', 'relevant', 'internal', 'and', 'external', 'stakeholders,', 'such', 'as', 'local', 'Spotify', 'music', 'teams,', 'rights-holders,', 'legal', 'and', 'other', 'affected', 'parties', 'During', 'daily', 'work,', 'you', 'identify', 'and', 'recommend', 'improvements', 'to', 'policies,', 'processes,', 'systems,', 'and', 'products', 'that', 'enable', 'efficient', 'anti-abuse', 'mitigation', 'for', 'the', 'company', 'Who', 'You', 'Are:', 'Preferred', 'Bachelor’s', 'degree', 'in', 'technology', 'or', 'analytical', 'field', 'Experience', 'in', 'working', 'with', 'SQL', 'for', 'querying', 'large', 'datasets', 'You', 'have', 'a', 'deep', 'understanding', 'of', 'numbers,', 'as', 'well', 'as', 'a', 'strong', 'business', 'sense', 'to', 'understand', 'impact', 'to', 'the', 'company', 'You', 'are', 'capable', 'to', 'meet', 'tight', 'deadlines', 'and', 'will', 'be', 'focused', 'on', 'execution', 'Previous', 'exposure', 'to', 'using', 'data', 'visualization', 'dashboards', '(Tableau)', 'You', 'are', 'structured', 'and', 'detail', 'oriented', 'Strong', 'verbal', 'and', 'written', 'English', 'communication', 'skills', 'Strong', 'presentation', 'skills', 'and', 'the', 'ability', 'to', 'explain', 'complex', 'topics', 'and', 'recommendations', 'in', 'simple', 'terms', 'Experience', 'in', 'deriving', 'a', 'set', 'of', 'relevant', 'signals', 'from', 'a', 'large', 'set', 'of', 'data,', 'summarizing', 'it', 'and', 'drawing', 'conclusions', 'from', 'it', 'that', 'can', 'facilitate', 'automation', 'and', 'prevention', 'Experience', 'with', 'fraud/abuse', 'investigations,', 'fraud', 'risk', 'management,', 'security,', 'and', 'threat', 'analysis', 'for', 'Internet-related', 'products', 'You', 'are', 'welcome', 'at', 'Spotify', 'for', 'who', 'you', 'are,', 'no', 'matter', 'where', 'you', 'come', 'from,', 'what', 'you', 'look', 'like,', 'or', 'what’s', 'playing', 'in', 'your', 'headphones.', 'Our', 'platform', 'is', 'for', 'everyone,', 'and', 'so', 'is', 'our', 'workplace.', 'The', 'more', 'voices', 'we', 'have', 'represented', 'and', 'amplified', 'in', 'our', 'business,', 'the', 'more', 'we', 'will', 'all', 'thrive,', 'contribute,', 'and', 'be', 'forward-thinking!', 'So', 'bring', 'us', 'your', 'personal', 'experience,', 'your', 'perspectives,', 'and', 'your', 'background.', 'It’s', 'in', 'our', 'differences', 'that', 'we', 'will', 'find', 'the', 'power', 'to', 'keep', 'revolutionizing', 'the', 'way', 'the', 'world', 'listens.', 'Spotify', 'transformed', 'music', 'listening', 'forever', 'when', 'we', 'launched', 'in', '2008.', 'Our', 'mission', 'is', 'to', 'unlock', 'the', 'potential', 'of', 'human', 'creativity', 'by', 'giving', 'a', 'million', 'creative', 'artists', 'the', 'opportunity', 'to', 'live', 'off', 'their', 'art', 'and', 'billions', 'of', 'fans', 'the', 'chance', 'to', 'enjoy', 'and', 'be', 'passionate', 'about', 'these', 'creators.', 'Everything', 'we', 'do', 'is', 'driven', 'by', 'our', 'love', 'for', 'music', 'and', 'podcasting.', 'Today,', 'we', 'are', 'the', 'world’s', 'most', 'popular', 'audio', 'streaming', 'subscription', 'service', 'with', 'a', 'community', 'of', 'more', 'than', '345', 'million', 'users.']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</si>
  <si>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</si>
  <si>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'Description:', 'We', 'seek', 'a', 'Data', 'Specialist', 'to', 'provide', 'remote', 'support', 'to', 'our', 'majority', 'US-based', 'remote', 'teams', 'and', 'assist', 'in', 'batch', 'operations,', 'data', 'transformations,', 'and', 'maintenance', 'of', 'our', 'parts', 'information', 'database', 'products.', 'You', 'will', 'be', 'part', 'of', 'a', 'small', 'Production', 'Services', 'Specialists', 'team', 'responsible', 'for', 'recurring', 'processes', 'and', 'ad-hoc', 'data', 'transformations.', 'Qualified', 'candidates', 'will', 'apply', 'their', 'experience', 'and', 'expertise', 'to', 'maximize', 'content', 'development', 'efficiency,', 'data', 'accuracy,', 'and', 'completeness', 'for', 'our', 'customers.', 'The', 'candidate', 'is', 'responsible', 'for', 'maintaining', 'a', 'sizeable', 'SQL-based', 'vehicle', 'and', 'automotive', 'parts', 'information', 'database', 'with', 'relational', 'tables,', 'execute', 'and', 'construct', 'data', 'transformations,', 'and', 'assisting', 'our', 'team', 'of', 'Content', 'Analysts.', 'Additionally,', 'supporting', 'the', 'Sales', 'organization', 'with', 'customer', 'quotes', 'to', 'perform', 'custom', 'batch', 'transformations', 'or', 'export', 'formats', 'for', 'unique', 'customer', 'requests.', 'Job', 'Summary', 'The', 'ideal', 'candidate', 'will', 'be', 'customer-focused,', 'actively', 'maintaining', 'data', 'integrity', 'and', 'coordinating', 'with', 'Content', 'Analysts', 'on', 'batch', 'operations', 'and', 'responding', 'to', 'customer-based', 'jobs', 'promptly.', 'Demonstrate', 'understanding', 'of', 'relational', 'database', 'concepts', 'and', 'apply', 'data', 'transformations', 'using', 'Tools', 'and', 'SQL', 'queries.', 'Assist', 'in', 'data', 'quality', 'troubleshooting.', 'Areas', 'of', 'responsibility', 'include:', 'Data', 'transformations', 'and', 'scheduled', 'extract,', 'transform,', 'and', 'load', 'routines', '(ETL)', 'o', 'Run', 'and', 'monitor', 'routine', 'processes', 'for', 'data', 'preparation,', 'custom', 'exports,', 'inventory', 'parts', 'cleaning', 'routines', '-', 'using', 'tools', 'to', 'select', 'files,', 'open', 'files,', 'process', 'files,', 'produce', 'files,', 'process', 'data,', 'etc.', 'o', 'Conversion', 'of', 'customer', 'data', 'jobs', 'to', 'MOTOR', 'data', '(e.g.,', 'mapping', 'customer-provided', 'fields', 'list', 'to', 'the', 'standard', 'import', 'fields', 'list)', 'Maintaining', 'Data', 'Quality', 'o', 'Enhancing', 'Data', 'cleanliness', 'Use', 'of', 'SQL', 'and', 'Admin', 'tools', 'for', 'scrubbing', 'special', 'characters,', 'for', 'example.', 'Removal', 'of', 'invalid', 'characters/non-supported', 'characters,', 'find', 'and', 'replace,', 'reformatting', 'of', 'input', 'data.', 'o', 'Troubleshoot', 'and', 'identify', 'data', 'quality', 'issues.', 'Customer', 'Focused', 'o', 'React', 'to', 'Content', 'Analyst', 'requests', 'regarding', 'data', 'transformations', 'and', 'batch', 'operations.', 'o', 'Analyze', 'and', 'respond', 'to', 'requests', 'for', 'estimates', 'to', 'complete', 'job', 'plans.', 'o', 'Export', 'format', 'conversions,', 'troubleshooting/fixing', 'large', 'files', 'that', 'get', 'stuck', 'o', 'Validation', 'of', 'Process', 'Output', 'through', 'manual', 'inspections.', 'Mandatory', 'Skills', '&amp;', 'Experience', 'Database', 'Expertise', 'The', 'successful', 'candidate', 'will', 'have', 'a', 'solid', 'foundation', 'in', 'working', 'with', 'SQL', 'data', 'queries.', 'You', 'should', 'have', 'analytical', 'and', 'problem-solving', 'skills', 'with', 'the', 'ability', 'to', 'interpret', 'data', 'in', 'a', 'business', 'context.', 'Demonstrate', 'proficiency', 'equivalent', 'of', 'hands-on', 'experience', 'in', 'data', 'transformation', 'techniques', 'using', 'SQL', 'and', 'extract,', 'transform,', 'and', 'load', 'processes.', 'Proficient', 'in', 'relational', 'database', 'concepts', 'and', 'data', 'models.', 'Experience', 'with', 'relational', 'database', 'systems', 'such', 'as', 'Microsoft', 'SQL', 'Server', 'and', 'MySQL.', 'Analytics', 'Skills', 'Ability', 'to', 'triage', 'existing', 'processes', 'and', 'assess', 'root', 'causes', 'of', 'content', 'data', 'displacement.', 'Ability', 'to', 'understand', 'and', 'apply', 'abstract', 'data', 'concepts', 'related', 'to', 'taxonomy', 'and', 'classification.', 'Any', 'Specific', 'Mandate', 'skill', 'required', 'SQL,', 'Data', 'Analysis,', 'Experience', 'in', 'Automotive', 'Industry', 'or', 'Autocare', 'Industry', 'Contract', 'length:', '12', 'months', 'Job', 'Types:', 'Full-time,', 'Contract', 'Salary:', '$30.00', '-', '$36.00', 'per', 'hour', 'Work', 'Remotely:', 'Yes']</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</si>
  <si>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</si>
  <si>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['Job', 'Title:', 'Production', 'Data', 'Analyst', 'Objective:', 'Monitor', 'deviation', 'from', 'standard,', 'investigate', 'the', 'cause', 'for', 'the', 'deviation', 'and', 'correct', 'date', 'in', 'SAP', 'as', 'appropriate.', 'Reconcile', 'and', 'close', 'production/period', 'orders', 'after', 'all', 'production', 'posting', 'is', 'complete.', 'Job', 'Descriptions:', '·', 'Managing', 'and', 'designing', 'the', 'reporting', 'environment,', 'including', 'data', 'sources', '·', 'Processing', 'confidential', 'data', 'and', 'information', 'according', 'to', 'guidelines.', '·', 'Must', 'be', 'able', 'to', 'Decipher', 'and', 'Decrement', 'information', 'such', 'as', 'lot', 'codes,', 'quantities,', 'descriptions,', 'on', 'both', 'Raw', 'and', 'Packaging', 'provided', 'by', 'Production', 'batch', 'sheets', '·', 'Help', 'develop', 'reports', 'and', 'analysis', '·', 'Must', 'be', 'available', 'to', 'work', 'various', 'hours', 'as', 'needed', '·', 'Supporting', 'the', 'data', 'warehouse', 'in', 'identifying', 'and', 'revising', 'reporting', 'requirements', '·', 'Bring', 'to', 'light', 'any', 'discrepancies', 'and', 'the', 'resolutions', 'within', 'a', 'twenty-four-hour', 'period', '·', 'Evaluating', 'changes', 'and', 'updates', 'to', 'source', 'production', 'systems', '·', 'Provide', 'quality', 'assurance', 'of', 'imported', 'data,', 'working', 'with', 'quality', 'assurance', 'if', 'necessary', 'Requirements:', '·', 'MUST', 'be', 'Bilingual', 'in', 'Spanish', '·', 'Basic', 'math', 'skills', '·', 'System', 'matching', 'for', 'quick', 'checks', 'and', 'recall', 'purposes', '·', 'Must', 'be', 'willing', 'to', 'help', 'train', 'employees', '·', 'College', 'graduate', 'preferred.', 'High', 'School', 'Diploma', 'preferred', '·', 'Knowledge', 'of', 'Food', 'Manufacturing,', 'GMP’s', '·', 'Knowledge', 'of', 'food', 'safety', '·', 'Knowledge', 'of', 'organizations', 'such', 'as', 'AIB,', 'SQF,', 'BRC', 'and', 'the', 'importance', 'of', 'following', 'guidelines', 'set', 'forth', 'by', 'these', 'Food', 'Certifications', 'organizations', '·', 'Computer', 'Skills', 'is', 'a', 'must.', 'Must', 'have', 'general', 'knowledge', 'of', 'Bath', 'Master/SAP', 'system', '·', 'Excellent', 'Analytical,', 'written,', 'and', 'verbal', 'communication', 'skills', '·', 'Ability', 'to', 'prioritize', 'workflow', 'and', 'work', 'independently', 'with', 'minimal', 'supervision', '·', 'Proactive', 'problem-solving', 'ability', '·', 'Strong', 'organizational', 'and', 'follow', 'up', 'skills', '·', 'Ability', 'to', 'manage', 'multiple', 'tasks', '·', 'Excellent', 'attention', 'to', 'detail', '·', 'Excellent', 'PC', 'skills', 'with', 'experience', 'with', 'Word', 'and', 'Excel', 'applications', '·', '2+', 'years', 'coordination', 'experience', 'within', 'a', 'high-volume', 'production', 'environment', 'Job', 'Type', 'Pay:', '$14.00', 'Overtime:', '$21.00', 'Can', 'work', '8-12', 'hr.', 'shifts', 'Must', 'be', 'available', '7', 'days', 'out', 'of', 'the', 'week', 'Covid-19', 'Considerations', 'The', 'position', 'is', 'on', 'site,', 'however', 'Covid-19', 'precautions', 'are', 'in', 'place', 'Titulo', 'Professional:', 'Analista', 'de', 'datos', 'de', 'producción', 'Objectivo:', 'Supervise', 'la', 'desviación', 'del', 'estándar,', 'investigue', 'la', 'causa', 'de', 'la', 'desviación', 'y', 'corrija', 'la', 'fecha', 'en', 'SAP', 'según', 'corresponda.', 'Concilie', 'y', 'cierre', 'las', 'órdenes', 'de', 'producción', '/', 'período', 'después', 'de', 'que', 'se', 'complete', 'la', 'contabilización', 'de', 'producción.', 'Desciption', 'de', 'Trabajo:', '·', 'Gestionar', 'y', 'diseñar', 'el', 'entorno', 'de', 'informes,', 'incluidas', 'las', 'fuentes', 'de', 'datos.', '·', 'Procesar', 'información', 'y', 'datos', 'confidenciales', 'de', 'acuerdo', 'con', 'las', 'pautas.', '·', 'Debe', 'ser', 'capaz', 'de', 'descifrar', 'y', 'decrementar', 'información', 'como', 'códigos', 'de', 'lote,', 'cantidades,', 'descripciones,', 'tanto', 'en', 'crudo', 'como', 'en', 'empaque', 'proporcionado', 'por', 'hojas', 'de', 'lote', 'de', 'producción', '·', 'Ayudar', 'a', 'desarrollar', 'informes', 'y', 'análisis', '·', 'Debe', 'estar', 'disponible', 'para', 'trabajar', 'varias', 'horas', 'según', 'sea', 'necesario', '·', 'Apoyar', 'al', 'almacén', 'de', 'datos', 'en', 'la', 'identificación', 'y', 'revisión', 'de', 'los', 'requisitos', 'de', 'informes.', '·', 'Sacar', 'a', 'la', 'luz', 'las', 'discrepancias', 'y', 'las', 'resoluciones', 'en', 'un', 'plazo', 'de', 'veinticuatro', 'horas', '·', 'Evaluación', 'de', 'cambios', 'y', 'actualizaciones', 'en', 'los', 'sistemas', 'de', 'producción', 'de', 'origen.', '·', 'Proporcionar', 'garantía', 'de', 'calidad', 'de', 'los', 'datos', 'importados,', 'trabajando', 'con', 'garantía', 'de', 'calidad', 'si', 'es', 'necesario', 'Requirement:', '·', 'Bilingüe', 'en', 'español', 'es', 'una', 'ventaja', '·', 'Habilidades', 'matemáticas', 'básicas', '·', 'Coincidencia', 'del', 'sistema', 'para', 'controles', 'rápidos', 'y', 'propósitos', 'de', 'recuperación', '·', 'Debe', 'estar', 'dispuesto', 'a', 'ayudar', 'a', 'capacitar', 'a', 'los', 'empleados.', '·', 'Se', 'prefiere', 'un', 'graduado', 'universitario.', 'Diploma', 'de', 'escuela', 'secundaria', 'preferido', '·', 'Conocimiento', 'de', 'fabricación', 'de', 'alimentos,', 'BPF', '·', 'Conocimiento', 'de', 'seguridad', 'alimentaria', '·', 'Conocimiento', 'de', 'organizaciones', 'como', 'AIB,', 'SQF,', 'BRC', 'y', 'la', 'importancia', 'de', 'seguir', 'las', 'pautas', 'establecidas', 'por', 'estas', 'organizaciones', 'de', 'certificación', 'de', 'alimentos.', '·', 'Las', 'habilidades', 'informáticas', 'son', 'imprescindibles.', 'Debe', 'tener', 'conocimientos', 'generales', 'del', 'sistema', 'Bath', 'Master', '/', 'SAP', '·', 'Excelentes', 'habilidades', 'de', 'comunicación', 'analítica,', 'escrita', 'y', 'verba', '·', 'Capacidad', 'para', 'priorizar', 'el', 'flujo', 'de', 'trabajo', 'y', 'trabajar', 'de', 'forma', 'independiente', 'con', 'una', 'supervisión', 'minima', '·', 'Capacidad', 'proactiva', 'de', 'resolución', 'de', 'problemas', '·', 'Fuertes', 'habilidades', 'organizativas', 'y', 'de', 'seguimiento', '·', 'Capacidad', 'para', 'gestionar', 'múltiples', 'tareas', '·', 'Excelente', 'atención', 'al', 'detalle', '·', 'Excelentes', 'habilidades', 'de', 'PC', 'con', 'experiencia', 'con', 'aplicaciones', 'de', 'Word', 'y', 'Excel', '·', 'Más', 'de', '2', 'años', 'de', 'experiencia', 'en', 'coordinación', 'en', 'un', 'entorno', 'de', 'producción', 'de', 'alto', 'volumen', 'Typo', 'De', 'Trabajo:', 'Full-Time', 'Pago:', '$14.00', 'Overtime:', '$21.00', 'Puede', 'trabajar', 'de', '8', '12', 'horas.', 'Turnos', 'Debe', 'estar', 'disponible', 'los', '7', 'días', 'de', 'la', 'semana', 'Consideraciones', 'sobre', 'Covid-19', 'La', 'posición', 'está', 'en', 'el', 'sitio,', 'sin', 'embargo,', 'las', 'precauciones', 'de', 'Covid-19', 'están', 'en', 'su', 'lugar.', 'Tipo', 'de', 'puesto:', 'Tiempo', 'completo,', 'Medio', 'tiempo', 'Sueldo:', '$14.00', '-', '$14.50', 'la', 'hora', 'Beneficios:', 'Dental', 'insurance', 'Health', 'insurance', 'Horario:', '12', 'hour', 'shift', '8', 'hour', 'shift', 'Trabajo', 'remoto:', 'No']</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</si>
  <si>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</si>
  <si>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['The', 'Senior', 'Data', 'Analyst', 'in', 'the', 'CACI', 'Data', 'Analytics', 'lab', 'is', 'responsible', 'for', 'providing', 'senior-level', 'support', 'for', 'data', 'analytics', 'projects', 'surrounding', 'investigations', 'or', 'litigation.', 'This', 'includes', 'managing', 'projects', 'on', 'various', 'cases', 'from', 'initiation', 'to', 'closure,', 'developing', 'deliverables', 'and', 'serving', 'as', 'a', 'primary', 'point-of-contact', 'for', 'Attorneys', 'and', 'Case', 'teams.', 'Senior', 'Data', 'Analysts', 'gather', 'a', 'wide', 'variety', 'of', 'data', 'types', 'from', 'primary', 'and', 'secondary', 'sources', 'through', 'diverse', 'channels', 'using', 'a', 'combination', 'of', 'methods', 'that', 'will', 'be', 'researched', 'and', 'employed', 'by', 'the', 'Data', 'Analytics', 'Lab', 'Management', 'team.', 'Senior', 'Data', 'Analysts', 'develop,', 'maintain,', 'and', 'enforce', 'streamlined', 'and', 'efficient', 'processes', 'for', 'project', 'lifecycles,', 'from', 'collection', 'through', 'transformation', 'of', 'data;', 'manage', 'timelines,', 'training,', 'resources,', 'and', 'budgets', 'through', 'the', 'finalization', 'of', 'client', 'deliverables.', 'Manage', 'the', 'collection,', 'documentation,', 'vetting', 'and', 'onboarding', 'of', 'data,', 'manage', 'the', 'database', 'development', 'and', 'set', 'up,', 'and', 'oversee', 'the', 'population', 'of', 'data', 'into', 'the', 'appropriate', 'analytical', 'tools.', 'Must', 'have', 'the', 'ability', 'to', 'guide', 'and', 'assist', 'other', 'data', 'analysts', 'as', 'required.', 'The', 'senior', 'data', 'analyst', 'is', 'responsible', 'for', 'defining,', 'developing,', 'and', 'communicating', 'data', 'analytics', 'solutions', 'to', 'support', 'the', 'customer.', 'This', 'includes:', 'Corresponding', 'with', 'key', 'case', 'personnel', 'to', 'elicit', 'requirements', 'and', 'provide', 'regular', 'status', 'updates,', 'Performing', 'data', 'analysis', 'and', 'modeling', 'to', 'understand', 'and', 'identify', 'data', 'relationships/trends/classifications/predictions', 'Enriching', 'data', 'using', 'open', 'source', 'or', 'online', 'investigation', 'tools', '(e.g.', 'CLEAR,', 'FINCEN,', 'Lexis-Nexis,', 'etc.)', 'Proposing', 'reporting', 'solutions', 'that', 'best', 'present', 'the', 'information', 'to', 'the', 'end', 'user', 'Delivering', 'the', 'completed', 'solution.', 'This', 'position', 'requires', 'strong', 'analytical,', 'problem', 'solving,', 'and', 'communication', 'skills', 'with', 'a', 'keen', 'attention', 'to', 'detail.', 'Additionally,', 'the', 'problems', 'and', 'toolset', 'are', 'quite', 'varied,', 'and', 'the', 'candidate', 'should', 'take', 'the', 'initiative', 'to', 'attack', 'new', 'challenges', 'and', 'learn', 'new', 'skills', 'independently.', 'This', 'person', 'must', 'be', 'well', 'organized', 'and', 'flexible.', 'We', 'desire', 'someone', 'with', 'the', 'diverse', 'experience', 'and', 'skills', 'in', 'data', 'analysis,', 'analytic', 'programming', 'languages', '(Python,', 'R,', 'Java,', 'SAS),', 'litigation', 'support,', 'statistical', 'software,', 'link', 'analysis,', 'visualization', 'software,', 'and', 'database', 'management.', 'Requirements:', 'Minimum', 'of', '5', 'years', 'of', 'experience', 'performing', 'using', 'the', 'tasks', 'outlined', 'in', 'the', 'job', 'description', 'utilizing', 'one', 'or', 'more', 'of', 'the', 'following', 'tools:', 'Tableau,', 'Python,', 'R,', 'SAS,', 'Palantir,', 'Foundry', 'Experience', 'with', 'analysis', 'stemming', 'from', 'multiple', 'Databases:', 'SQL', 'Server,', 'Oracle,', 'PostgreSQL,', 'MySQL', 'Experience', 'working', 'with', 'the', 'SAS', 'VIYA', 'statistical', 'software', 'suite', 'strongly', 'preferred', 'Programming', 'and/or', 'scripting', '(Python,', 'R,', 'Java)', 'Background', 'in', 'Data', 'Science,', 'Investigations,', 'Data', 'Analysis,', 'Computer', 'Information', 'Systems,', 'or', 'Statistics', 'Industry', 'analytics/business', 'intelligence', 'knowledge', 'including', 'current', 'industry', 'trends,', 'challenges,', 'and', 'data', 'quality', 'approaches', 'Deep', 'understanding', 'of', 'database,', 'ETL,', 'and', 'analytics', 'tools', 'and', 'concepts', 'Must', 'be', 'able', 'to', 'work', 'independently', 'and', 'prioritize', 'work', 'effectively,', 'as', 'well', 'as', 'to', 'function', 'as', 'an', 'effective', 'team', 'member', 'in', 'a', 'local', 'and', 'virtual', 'team', 'development', 'environment', 'Strong', 'analytical', 'and', 'problem-solving', 'skills', 'with', 'an', 'unsurpassed', 'attention', 'to', 'detail', 'Excellent', 'communication', '(written', 'and', 'verbal)', 'skills', 'Experience', 'supporting', 'federal', 'agencies', 'What',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 'Benefits:',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'recruiting@praescientanalytics.com', 'and', 'please', 'visit', 'our', 'website', 'to', 'apply', 'online', 'at', 'www.praescientanalytics.applicantstack.com/x/openings.']</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</si>
  <si>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</si>
  <si>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['Data', 'Visualization', 'Analyst,', 'Operations', 'Strategy', '&amp;', 'Analytics', 'The', 'Partner', 'Operations', 'Analytics', 'Team', 'is', 'one', 'of', 'the', 'engines', 'that', 'powers', 'Wayfair,', 'a', 'company', 'passionate', 'about', 'data-oriented', 'strategy', 'and', 'performance', 'management.', 'Our', 'Visualization', 'Product', 'Management', 'team', 'is', 'focused', 'on', 'building', 'tools', '(i.e.', 'dashboards)', 'that', 'help', 'our', 'organization', 'uncover', 'insights', 'and', 'develop', 'recommendations', 'that', 'drive', 'business', 'results.', 'We', 'help', 'steer', 'the', 'business,', 'by', 'leveraging', 'the', 'largest', 'data', 'sets', 'for', 'Global', 'Operations', 'and', 'Supply', 'Chain;', 'this', 'team', 'utilizes', 'data', 'as', 'an', 'asset', 'and', 'maximizes', 'its', 'business', 'value', 'and', 'extends', 'our', 'market', 'advantage.', 'We', 'work', 'closely', 'and', 'collaboratively', 'with', 'other', 'global', 'teams', 'to', 'provide', 'solutions', 'to', 'our', 'business', 'while', 'we', 'strengthen', 'our', 'position', 'as', 'an', 'inclusive', 'organization.', 'In', 'this', 'role,', 'you', 'will', 'have', 'the', 'responsibility', 'to', 'design,', 'create', 'and', 'release', 'data', 'tools', '(Dashboards)', 'powered', 'by', 'Data', 'Studio', 'and/or', 'Looker.', 'The', 'outcome', 'of', 'these', 'tools', 'will', 'enable', 'our', 'business', 'users', 'to', 'develop', 'roadmaps', 'on', 'operations', 'with', 'our', 'suppliers,', 'carriers,', 'fulfillment', 'centers', 'at', 'the', 'speed', 'of', 'thought', 'through', 'self', 'service', 'reporting.', 'With', 'this', 'team', 'you', 'will', 'have', 'the', 'opportunity', 'to', 'combine', 'business', 'knowledge', 'and', 'operations', 'optimization', 'with', 'data', 'engineering', 'and', 'visualization', 'tools', 'to', 'deliver', 'the', 'right', 'solutions', 'for', 'the', 'right', 'business', 'problems.', 'Most', 'importantly,', 'you', 'will', 'have', 'the', 'opportunity', 'to', 'move', 'fast,', 'work', 'smart,', 'steer', 'the', 'business', 'through', 'data', 'and', 'collaborate', 'with', 'a', 'talented,', 'diverse,', 'multicultural', 'and', 'international', 'team.', 'What', "You'll", 'Do', 'Develop', 'scalable', 'visualization', 'dashboards', '(i.e.', 'Data', 'Studio,', 'Looker)', 'that', 'help', 'drive', 'decision', 'making', 'and', 'accelerate', 'profitable', 'growth', 'for', 'the', 'Global', 'Operations', 'Supply', 'Chain', 'Team.', 'Identify', 'opportunities', 'and', 'develop', 'recommendations', 'to', 'increase', 'adoption', 'of', 'our', 'tools', 'by', 'monitoring', 'user', 'interaction', 'data.', 'Own', 'the', 'end-to-end', 'product', 'development', 'process', 'by', 'running', 'design', 'thinking', 'workshops,', 'developing', 'wireframes,', 'and', 'building', 'front-end', 'dashboards.', 'Become', 'the', 'subject', 'matter', 'expert', 'for', 'data,', 'analytics,', 'and', 'visualization', 'within', 'the', 'Global', 'Operations', 'or', 'Supply', 'Chain', 'organization', 'to', 'ensure', 'accurate', 'and', 'proper', 'interpretation', 'of', 'core', 'business', 'metrics', 'and', 'consumer', 'behavior.', 'Collaborate', 'with', 'other', 'Global', 'Operations', 'areas', '(e.g.,', 'Supplier', 'Operations,', 'Warehousing,', 'Returns,', 'Engineering)', 'to', 'create,', 'share', 'and', 'evaluate', 'project', 'ideas', 'while', 'driving', 'their', 'implementation', 'and', 'scale', 'working', 'solutions', 'across', 'our', 'supply', 'chain.', 'What', "You'll", 'Need', "Bachelor's", 'or', "Master's", 'degree', 'in', 'Computer', 'Science,', 'Computer', 'Engineering,', 'Analytics,', 'Mathematics,', 'Statistics,', 'Information', 'Systems,', 'Economics,', 'Management,', 'Social', 'Sciences', 'or', 'other', 'quantitative', 'discipline', 'field', 'with', 'strong', 'academic', 'record,', 'required.', 'Direct', 'experience', 'and', 'passion', 'for', 'data', 'visualization', 'across', 'tools', 'like', 'Tableau/Looker/DataStudio,', 'required', 'Proficient', 'knowledge', 'across', 'SQL', '(TSQL,', 'Google', 'Big', 'Query', 'and', 'Vertica', 'including', 'aggregate', 'functions,', 'joins,', 'etc.)', 'and', 'other', 'structured', 'programming', 'languages', '(Python,', 'R)', 'and', 'experience', 'with', 'Excel', '(pivot', 'tables,', 'vlookup,', 'etc.),', 'required', 'Experience', 'in', 'a', 'quantitative,', 'consulting,', 'business', 'intelligence,', 'data', 'science', 'or', 'engineering', 'role', 'performing', 'quantitative', 'analysis,', 'a', 'plus.', 'High', 'attention', 'to', 'detail', 'and', 'proven', 'ability', 'to', 'manage', 'multiple', 'priorities', 'simultaneously', 'Solution-oriented,', 'collaborative', '&amp;', 'curious', 'mindset', 'Strong', 'written', 'and', 'verbal', 'communication', 'with', 'a', 'team', 'player,', 'highly', 'collaborative', 'attitude', 'Experience', 'in', 'design,', 'a', 'plus', 'About', 'Us',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 'About', 'Wayfair', 'Inc.', 'Wayfair', 'is', 'one', 'of', 'the', "world's", 'largest', 'online', 'destinations', 'for', 'the', 'home.', 'Whether', 'you', 'work', 'in', 'our', 'global', 'headquarters', 'in', 'Boston', 'or', 'Berlin,', 'or', 'in', 'our', 'warehouses', 'or', 'offices', 'throughout', 'the', 'world,', "we're", 'reinventing', 'the', 'way', 'people', 'shop', 'for', 'their', 'homes.', 'Through', 'our', 'commitment', 'to', 'industry-leading', 'technology', 'and', 'creative', 'problem-solving,', 'we', 'are', 'confident', 'that', 'Wayfair', 'will', 'be', 'home', 'to', 'the', 'most', 'rewarding', 'work', 'of', 'your', 'career.', 'If', "you're", 'looking', 'for', 'rapid', 'growth,', 'constant', 'learning,', 'and', 'dynamic', 'challenges,', 'then', "you'll", 'find', 'that', 'amazing', 'career', 'opportunities', 'are', 'knocking.', 'No', 'matter', 'who', 'you', 'are,', 'Wayfair', 'is', 'a', 'place', 'you', 'can', 'call', 'home.', "We're", 'a', 'community', 'of', 'innovators,', 'risk-takers,', 'and', 'trailblazers', 'who', 'celebrate', 'our', 'differences,', 'and', 'know', 'that', 'our', 'unique', 'perspectives', 'make', 'us', 'stronger,', 'smarter,', 'and', 'well-positioned', 'for', 'success.', 'We', 'value', 'and', 'rely', 'on', 'the', 'collective', 'voices', 'of', 'our', 'employees,', 'customers,', 'community,', 'and', 'suppliers', 'to', 'help', 'guide', 'us', 'as', 'we', 'build', 'a', 'better', 'Wayfair', 'and', 'world', 'for', 'all.', 'Every', 'voice,', 'every', 'perspective', 'matters.', "That's", 'why', "we're", 'proud', 'to', 'be', 'an', 'equal', 'opportunity', 'employer.', 'We', 'do', 'not', 'discriminate', 'on', 'the', 'basis', 'of', 'race,', 'color,', 'ethnicity,', 'ancestry,', 'religion,', 'sex,', 'national', 'origin,', 'sexual', 'orientation,', 'age,', 'citizenship', 'status,', 'marital', 'status,', 'disability,', 'gender', 'identity,', 'gender', 'expression,', 'veteran', 'status,', 'or', 'genetic', 'information.']</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</si>
  <si>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</si>
  <si>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['Job', 'Description:', "Aquent's", 'top', 'retail', 'consumer', 'client', 'is', 'looking', 'for', 'a', 'Data', 'Analyst', 'in', 'Space', 'Allocation.', 'This', 'candidate', 'must', 'have', 'experience', 'working', 'in', 'Space', 'Planning,', 'Store', 'Planning,', 'Retail', 'Data,', 'Product', 'Placement', 'Data,', 'and', 'Planograms.', 'This', 'is', 'an', 'assignment', 'which', 'is', 'slated', 'for', 'several', 'months,', 'can', 'be', '100%', 'remote.', 'Job', 'Description:', 'Analyzes', 'data', 'to', 'determine', 'the', 'required', 'planograms', 'to', 'support', 'resets', 'in', 'stores', 'Pulls', 'and', 'joins', 'data', 'from', 'multiple', 'sources', 'Works', 'with', 'large', 'datasets', 'to', 'determine', 'gaps', 'between', 'intent', 'vs.', 'data', 'Presents', 'data', 'to', 'cross-functional', 'teams', 'to', 'gain', 'alignment', 'of', 'data', 'Must', 'be', 'able', 'to', 'analyze', 'large', 'complex', 'amounts', 'of', 'data', 'and', 'come', 'up', 'with', 'solutions.', 'SQL', 'queries,', 'power', 'queries,', 'and', 'power', 'tables', 'Requirements:', 'Past', 'role', 'as', 'Store', 'Planner,', 'Data', 'Analyst,', 'Space', 'Allocation,', 'Retail', 'Data,', 'Product', 'Placement', 'Advanced', 'Excel', 'Large', 'Retail', 'Experience']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</si>
  <si>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</si>
  <si>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['The', 'Clinical', 'Data', 'Analyst', 'will', 'gather', 'and', 'analyze', 'healthcare', 'data', 'of', 'the', 'population', 'from', 'multiple', 'sources', '(e.g.', 'insurance', 'processing,', 'clinical', 'operations,', 'analytical', 'software', 'and', 'other', 'resources)', 'to', 'extract', 'trends', 'and', 'business', 'insights', 'to', 'improve', 'efficiencies', 'and', 'effectiveness', 'of', 'clinical', 'services', 'processes.', 'Bachelor', 'Degree', 'related', 'to', 'the', 'clinical,', 'behavior', 'health,', 'healthcare,', 'or', 'statistical', 'data', 'fields;', 'Experience', 'in', 'data', 'collection,', 'analysis,', 'and', 'visualization', 'methods;', 'Must', 'possess', 'a', 'working', 'knowledge', 'of', 'quality', 'improvement', 'principles,', 'theory,', 'study', 'design', 'and', 'statistical', 'modeling;', 'Previous', 'work', 'in', 'a', 'medical,', 'managed', 'care,', 'or', 'data', 'driven', 'organization(s).', 'Preferred:', 'Excellent', 'oral,', 'written,', 'telephonic', 'and', 'interpersonal', 'skills,', 'balancing', 'an', 'independent', 'and', 'team', 'working', 'environment;', 'Flexible', 'and', 'able', 'to', 'multi-task,', 'work', 'in', 'a', 'fast-paced', 'environment', 'and', 'adapt', 'to', 'changing', 'processes;', 'Superior', 'work', 'ethic', 'and', 'a', 'commitment', 'to', 'excellence', 'and', 'accountability;', 'Basic', 'clinical/medical', 'knowledge', 'base;', 'Ability', 'to', 'exercise', 'independent', 'and', 'sound', 'judgment', 'in', 'decision', 'making,', 'utilizing', 'all', 'relevant', 'information', 'and', 'data;', 'Proficient', 'keyboarding', 'skills', 'and', 'computer', 'literacy', 'with', 'the', 'ability', 'to', 'navigate', 'through', 'multiple', 'systems.', 'Job', 'Type:', 'Full-time', 'Benefits:', '401(k)', '401(k)', 'matching', 'Dental', 'insurance', 'Health', 'insurance', 'Life', 'insurance', 'Paid', 'time', 'off', 'Vision', 'insurance', 'Schedule:', '8', 'hour', 'shift', 'Monday', 'to', 'Friday', 'Ability', 'to', 'Commute/Relocate:', 'Wheeling,', 'WV', '26003', '(Required)', 'Education:', "Bachelor's", '(Required)', 'Experience:', 'Data', 'collection,', 'analysis', '&amp;', 'visualization', 'methods:', '1', 'year', '(Required)', 'Quality', 'improvement', 'principles:', '1', 'year', '(Required)', 'medical,', 'managed', 'care,', 'data', 'driven', 'organizations:', '1', 'year', '(Required)', 'Work', 'Location:', 'One', 'location', "Company's", 'website:', 'www.healthplan.org', 'COVID-19', 'Precaution(s):', 'Remote', 'interview', 'process', 'Social', 'distancing', 'guidelines', 'in', 'place', 'Virtual', 'meetings', 'Sanitizing,', 'disinfecting,', 'or', 'cleaning', 'procedures', 'in', 'place']</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</si>
  <si>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</si>
  <si>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['About', 'Us', 'On', 'the', 'off', 'chance', "you've", 'thought', 'about', 'insurance,', "it's", 'likely', 'because', "you've", 'insured', 'something', 'you', 'love,', 'not', 'because', 'you', 'loved', 'your', 'insurance', 'company.', 'Metromile', 'is', 'out', 'to', 'change', 'that.', 'As', 'an', 'insurtech', 'powered', 'by', 'data', 'science', 'and', 'customer-centric', 'design,', "we're", 'building', 'a', 'community', 'of', 'drivers', 'who', 'come', 'for', 'the', 'savings', 'and', 'stay', 'for', 'the', 'experience.', 'With', 'technology', 'at', 'its', 'core,', 'Metromile', 'is', 'reimagining', 'insurance', 'to', 'make', 'it', 'fairer', 'and', 'actually', 'delightful.', "We're", 'obsessed', 'with', 'savings,', 'service,', 'and', 'features', '-', 'street', 'sweeping', 'alerts,', 'monthly', 'mileage', 'summaries,', 'fuel', 'trackers', 'and', 'more', '-', 'that', 'engage', 'a', 'customer', 'all', 'along', 'their', 'journey.', "We're", 'on', 'the', 'forefront', 'of', 'disrupting', 'a', '$250', 'billion', 'auto', 'insurance', 'category', 'that', 'has', 'gone', 'unchanged', 'for', 'over', '80', 'years.', "Metromile's", 'diverse', 'team', 'combines', 'the', 'best', 'of', 'Silicon', 'Valley', 'technologists', 'with', 'veterans', 'from', 'Fortune', '500', 'insurers', 'and', 'financial', 'services', 'giants.', 'This', 'management', 'structure', 'ensures', 'that', 'the', 'business', 'is', 'focused', 'on', 'growth,', 'customer', 'experience', 'and', 'technology', 'innovation', 'while', 'also', 'balancing', 'unit', 'economics', 'and', 'profitability.', 'The', 'team', 'is', 'growing', 'quickly', 'across', 'its', 'San', 'Francisco,', 'Tempe,', 'and', 'Boston', 'offices.', 'Our', 'customer', 'service,', 'claims,', 'and', 'sales', 'teams', 'are', 'all', 'based', 'in-house', 'in', 'the', 'US.', 'We', 'have', 'offices', 'in', 'San', 'Francisco,', 'Tempe', 'and', 'Boston', 'however,', 'everyone', 'is', 'currently', 'working', 'remotely', 'until', 'it', 'is', 'safe', 'to', 'come', 'back', 'into', 'the', 'office.', 'Thanks', 'to', 'what', 'makes', 'us', 'different', '-', 'our', 'people', 'and', 'our', 'technology', '-', "we've", 'been', 'honored', 'with', 'a', 'slew', 'of', 'awards.', 'A', 'few', 'recent', 'ones', 'include:', 'named', 'a', 'Benzinga', '"Best', 'Insurtech"', 'finalist,', 'a', 'Top', 'Company', 'to', 'Work', 'For,', 'one', 'of', 'the', 'Healthiest', 'Employers', 'in', 'Phoenix,', 'and', 'a', 'Best', 'Place', 'to', 'Work.', 'And,', 'our', 'CEO', 'was', 'recognized', 'as', 'a', '2020', '40', 'under', '40.', 'About', 'the', 'role', 'Metromile', 'is', 'looking', 'for', 'an', 'Insurance', 'Data', 'Reporting', 'Analyst', 'to', 'join', 'our', 'growing', 'team.', 'As', 'an', 'Insurance', 'Data', 'Reporting', 'Analyst,', 'you', 'will', 'be', 'responsible', 'for', 'developing,', 'implementing,', 'and', 'owning', 'the', 'execution', 'of', 'a', 'data', 'strategy', 'designed', 'to', 'ensure', 'alignment', 'with', 'local', 'and', 'federal', 'regulation.', 'You', 'will:', 'Gathers', 'data', 'and', 'develops', 'reports', 'for', 'major', 'statistical', 'data', 'calls', 'received', 'from', 'various', 'insurance', 'departments', 'and', 'rating', 'bureaus', 'Understands', 'data', 'infrastructure', 'needed', 'to', 'support', 'data', 'services', 'and', 'automation', 'Works', 'within', 'the', 'team', 'structure', 'on', 'complex', 'business', 'requirements', 'by', 'defining', 'the', 'business', 'problem,', 'identifying', 'data', 'requirements', 'and', 'isolating', 'data', 'elements', 'Develops', 'data', 'access', 'related', 'to', 'storing,', 'retrieving', 'or', 'acting', 'on', 'housed', 'data', 'Begins', 'to', 'develop', 'innovative', 'approaches', 'to', 'address', 'business', 'problems', 'and', 'solutions', 'Provides', 'product', 'and/or', 'process', 'subject', 'matter', 'expertise', 'necessary', 'to', 'support', 'design,', 'development,', 'testing,', 'and', 'execution', 'of', 'technology', 'solutions', 'About', 'you:', 'Strong', 'data', 'preparation', 'and', 'data', 'quality', 'techniques;', 'understand', 'data', 'structure', 'and', 'relationships', 'Strong', 'Excel', 'and', 'SQL', 'skills;', 'an', 'interest', 'in', 'coding/automation', 'preferred', 'Requirement', 'gathering', 'skills', 'Excellent', 'teamwork', "What's", 'in', 'it', 'for', 'you:', 'Competitive', 'salary', 'Equity', 'awards', 'available', 'Robust', 'benefit', 'options', '(health,', 'dental,', 'vision,', '401K)', 'Well-being', 'benefits', 'Monthly', 'social', 'events', '(Movies,', 'game', 'nights,', 'happy', 'hours)', 'Mac', 'equipment', 'and', 'adjustable', 'workstations', 'Metromile', 'is', 'an', 'Equal', 'Opportunity-Affirmative', 'Action', 'Employer', '–', 'Minority', '/', 'Female', '/', 'Disability', '/', 'Veteran', '/', 'Gender', 'Identity', '/', 'Sexual', 'Orientation.', 'Pursuant', 'to', 'the', 'San', 'Francisco', 'Fair', 'Chance', 'Ordinance,', 'we', 'will', 'consider', 'for', 'employment', 'qualified', 'applicants', 'with', 'arrest', 'and', 'conviction', 'records.', 'If', 'you', 'got', 'to', 'this', 'point,', 'we', 'hope', "you're", 'feeling', 'excited', 'about', 'the', 'role.', 'Even', 'if', 'you', "don't", 'feel', 'that', 'you', 'meet', 'every', 'single', 'requirement,', 'we', 'still', 'encourage', 'you', 'to', 'apply.', "We're", 'eager', 'to', 'meet', 'people', 'that', 'believe', 'in', "Metromile's", 'mission', 'and', 'can', 'contribute', 'to', 'our', 'team', 'in', 'a', 'variety', 'of', 'ways', '–', 'not', 'just', 'candidates', 'who', 'check', 'all', 'the', 'boxes.', 'Metromile', 'is', 'committed', 'to', 'building', 'a', 'diverse,', 'inclusive', 'and', 'equitable', 'culture', 'at', 'all', 'levels.', 'We', 'nurture', 'a', 'sense', 'of', 'community', 'by', 'investing', 'in', 'one', "another's", 'unique', 'backgrounds', 'and', 'experiences', 'to', 'drive', 'business', 'success', 'and', 'positively', 'influence', 'our', 'services', 'and', 'products.', 'Metromile', 'is', 'proud', 'to', 'be', 'an', 'equal', 'opportunity', 'employer.', 'We', 'will', 'not', 'discriminate', 'against', 'any', 'applicant', 'or', 'employee', 'on', 'the', 'basis', 'of', 'age,', 'race,', 'color,', 'ethnicity,', 'national', 'origin,', 'citizenship,', 'religion,', 'creed,', 'sex,', 'sexual', 'orientation,', 'gender,', 'gender', 'identity,', 'or', 'expression', '(including', 'against', 'any', 'individual', 'that', 'is', 'transitioning,', 'has', 'transitioned,', 'or', 'is', 'perceived', 'to', 'be', 'transitioning),', 'marital', 'status', 'or', 'civil', 'partnership/union', 'status,', 'physical', 'or', 'mental', 'disability,', 'medical', 'condition,', 'pregnancy,', 'childbirth,', 'genetic', 'information,', 'military,', 'and', 'veteran', 'status,', 'or', 'any', 'other', 'basis', 'prohibited', 'by', 'applicable', 'federal,', 'state', 'or', 'local', 'law.', 'Pursuant', 'to', 'the', 'San', 'Francisco', 'Fair', 'Chance', 'Ordinance,', 'we', 'will', 'consider', 'for', 'employment', 'qualified', 'applicants', 'with', 'arrest', 'and', 'conviction', 'records.']</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</si>
  <si>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</si>
  <si>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['Thank', 'you', 'for', 'your', 'interest', 'in', 'joining', 'the', 'Yieldstreet', 'team!', 'Our', 'mission', 'is', 'to', 'empower', 'people', 'by', 'helping', 'them', 'realize', 'their', 'next', 'level,', 'and', 'we', 'remain', 'committed', 'to', 'supporting', 'our', 'employees,', 'investors,', 'and', 'community', 'during', 'the', 'COVID-19', 'pandemic.', 'Here', 'are', 'some', 'of', 'the', 'ways', "we've", 'been', 'responding', 'to', 'the', 'crisis.', 'About', 'the', 'Role', 'We', 'are', 'looking', 'to', 'expand', 'our', 'data', 'organization', 'by', 'adding', 'a', 'Data', 'Analyst', 'to', 'solve', 'a', 'variety', 'of', 'interesting', 'problems', 'in', 'creating', 'a', 'better', 'experience', 'for', 'retail', 'investors,', 'promoting', 'capital-raising', 'efficiency,', 'and', 'helping', 'investors', 'realize', 'their', 'next', 'level.', 'In', 'this', 'role', 'you', 'will', 'wear', 'multiple', 'hats.', 'You', 'will', 'be', 'working', 'with', 'product,', 'design', 'and', 'business', 'stakeholders', 'to', 'derive', 'actionable', 'insights', 'from', 'data', 'to', 'help', 'the', 'organization', 'become', 'smarter', 'about', 'its', 'products', 'and', 'operations,', 'as', 'well', 'as', 'help', 'foster', 'a', 'data-driven', 'culture.', 'In', 'addition,', 'you', 'will', 'also', 'be', 'asked', 'to', 'develop', 'dashboards,', 'user', 'interfaces,', 'and', 'other', 'tools', 'to', 'help', 'automate', 'and', 'accelerate', 'the', 'cycle', 'of', 'insights', 'discovery.', 'While', 'we', 'are', 'currently', 'working', 'remotely,', 'this', 'role', 'requires', 'the', 'ability', 'to', 'be', 'based', 'out', 'of', 'the', 'NYC', 'office.', 'What', "you'll", 'do:', 'Partner', 'with', 'business', 'stakeholders', 'in', 'scoping', 'out', 'analytics', 'projects', 'including', 'metrics', 'definition,', 'timeline,', 'dependence,', 'check-in', 'points,', 'deliverables,', 'etc.', 'Execute', 'analytics', 'projects', 'with', 'SQL,', 'Python,', 'and', 'Looker', 'and', 'develop', 'dashboards', 'to', 'automate', 'the', 'BI', 'process', 'Explore', 'the', 'data', 'and', 'derive', 'actionable', 'insights', 'to', 'advise', 'upon', 'critical', 'business', 'decisions', 'Identify', 'opportunities', 'to', 'increase', 'or', 'improve', 'our', 'data', 'capture', 'What', 'you’ll', 'need:', "Bachelor's", 'degree', 'or', 'higher', 'in', 'a', 'quantitative', 'field', 'e.g.', 'computer', 'science,', 'statistics,', 'applied', 'math', 'or', 'related', 'field', '4-8', 'years', 'of', 'experience', 'with', 'a', 'stellar', 'track', 'record', 'in', 'a', 'business', 'intelligence/data', 'analyst', 'role', 'Experience', 'working', 'with', 'diverse', 'groups', 'of', 'internal', 'or', 'external', 'stakeholders', 'Strong', 'proficiency', 'in', 'SQL', 'and', 'Python', 'and/or', 'R', 'Familiarity', 'with', 'BI', 'tools', 'e.g.', 'Tableau,', 'Looker,', 'Periscope', 'Ability', 'to', 'pick', 'up', 'new', 'technologies', 'and', 'quickly', 'grasp', 'new', 'concepts', 'Comfort', 'in', 'exploring', 'in', 'uncharted', 'and', 'undefined', 'spaces', 'while', 'staying', 'focused', 'on', 'what', 'is', 'important', 'for', 'the', 'business', 'Familiarity', 'with', 'product', 'and', 'marketing', 'data', 'sources', 'and', 'tools,', 'e.g.', 'Heap,', 'Marketo,', 'Segment,', 'Mixpanel,', 'Google', 'Analytics,', 'Outbrain,', 'etc.', 'About', 'Yieldstreet', 'Yieldstreet', 'is', 'building', 'the', 'largest', 'global', 'digital', 'wealth', 'management', 'platform', 'to', 'change', 'the', 'way', 'wealth', 'is', 'created.', 'With', 'an', 'investor-first', 'approach,', 'our', 'investor', 'community', 'builds', 'a', 'diversified', 'portfolio', 'of', 'investments', 'outside', 'of', 'the', 'stock', 'market', 'to', 'generate', 'passive', 'income.', 'Yieldstreet', 'is', 'giving', 'unprecedented', 'access', 'to', 'asset', 'classes', 'such', 'as', 'Real', 'Estate,', 'Marine,', 'Legal,', 'Art', '&amp;', 'Commercial.', 'We’re', 'headquartered', 'in', 'New', 'York', 'City', 'with', 'offices', 'in', 'Brazil,', 'Argentina,', 'Malta', 'and', 'Greece.', 'Benefits', 'We', 'offer', 'an', 'attractive', 'market', 'compensation', 'and', 'benefits', 'package', 'including', 'a', 'stock', 'option', 'plan,', 'health,', 'dental', '&amp;', 'vision', 'benefits,', 'life', 'insurance,', 'unlimited', 'paid', 'vacation,', 'sabbatical', 'and', 'paid', 'holidays', 'and', "that's", 'before', 'you', 'even', 'step', 'in', 'the', 'office!', 'This', 'is', 'an', 'opportunity', 'to', 'work', 'with', 'a', 'group', 'of', 'diverse,', 'smart,', 'and', 'friendly', 'people', 'from', '8', 'different', 'countries', 'who', 'speak', 'a', 'total', 'of', '17', 'different', 'languages.', 'Our', 'team', 'is', 'composed', 'of', 'successful', 'entrepreneurs', 'with', 'combined', 'exits', 'of', 'over', '$1B,', 'and', 'we', 'continue', 'to', 'stay', 'social', 'during', 'the', 'pandemic', 'with', 'virtual', 'social', 'hours,', 'exercise', 'classes,', 'meditation', 'sessions,', 'recipe', 'sharing', 'and', 'so', 'much', 'more!', 'While', 'we', 'are', 'currently', 'working', 'remotely', 'due', 'to', 'COVID-19,', "we're", 'located', 'in', 'a', 'beautiful', 'new', 'office', 'in', 'Midtown', 'Manhattan', 'and', 'our', 'building', 'is', 'close', 'to', 'most', 'major', 'subway', 'lines.', 'Yieldstreet', 'is', 'proud', 'to', 'be', 'an', 'equal', 'opportunity', 'employer.', 'We', 'celebrate', 'diversity', 'and', 'are', 'committed', 'to', 'providing', 'an', 'environment', 'of', 'mutual', 'respect', 'where', 'equal', 'employment', 'opportunities', 'are', 'available', 'to', 'all', 'applicants', 'and', 'teammates', 'without', 'discrimination', 'or', 'harassment', 'based', 'on', 'race,', 'color,', 'religion,', 'marital', 'status,', 'age,', 'national', 'origin,', 'ancestry,', 'physical', 'or', 'mental', 'disability,', 'medical', 'condition,', 'pregnancy,', 'genetic', 'information,', 'gender,', 'sexual', 'orientation,', 'gender', 'identity', 'or', 'expression,', 'veteran', 'status,', 'or', 'any', 'other', 'status', 'protected', 'under', 'federal,', 'state,', 'or', 'local', 'law.']</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</si>
  <si>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</si>
  <si>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['Position:', 'Data', 'Analyst', 'Location:', 'US', 'Chicago', 'Office', 'or', 'Remote', '(WFH)', 'Reports', 'To:', 'Data', 'Strategy', '&amp;', 'Analytics', 'Director', 'The', 'Data', 'Analyst', 'will', 'work', 'as', 'a', 'member', 'of', 'the', 'Reporting', '&amp;', 'Analytics', 'team', 'in', 'assisting', 'internal', 'and', 'external', 'customers', 'with', 'querying,', 'validating,', 'and', 'visualizing', 'data', 'through', 'sales-centric', 'analytics', 'best', 'practices', 'and', 'impactful', 'design,', 'who', 'has', 'a', 'combination', 'of', 'technical', 'skills', 'and', 'interpersonal', 'skills', 'to', 'deliver', 'analytics', 'solutions', 'and', 'excellent', 'customer', 'service', 'to', 'our', 'clients.', 'The', 'ideal', 'candidate', 'is', 'a', 'seasoned', 'data', 'and', 'analytics', 'enthusiast', 'with', 'a', 'broad', 'background', 'in', 'data', 'and', 'analytics', 'technologies', 'including', 'the', 'use', 'of', 'various', 'data', 'platforms,', 'data', 'transformation', 'tools,', 'and', 'data', 'dashboarding', 'and', 'visualization', 'tools.', 'This', 'individual', 'also', 'demonstrates', 'strong', 'organizational', 'and', 'communication', 'skills,', 'mastery', 'of', 'dashboard', 'design,', 'and', 'the', 'ability', 'to', 'connect', 'with', 'customers', 'to', 'better', 'understand', 'their', 'data', 'requirements', 'for', 'solutions-based', 'thinking.', 'Key', 'Accountabilities', 'and', 'Responsibilities:', 'Consult', 'with', 'internal', 'and', 'external', 'stakeholders', 'to', 'understand', 'needs', 'and', 'find', 'more', 'effective', 'ways', 'of', 'generating', 'useful', 'insight', 'using', 'data', 'analytics', 'best', 'practices', 'Synthesize', 'statistical', 'metrics', 'from', 'raw', 'data', 'and', 'platform', 'outputs', 'and', 'generate', 'meaningful', 'and', 'actionable', 'insights', 'Partner', 'with', 'Sales,', 'Service,', 'Service,', 'Marketing', 'and', 'Senior', 'Leadership', 'teams', 'to', 'present', 'and', 'explain', 'complex', 'technical', 'concepts', 'to', 'internal', '&amp;', 'external', 'clients', 'Work', 'with', 'Product', 'and', 'Developer', 'teams', 'to', 'translate', 'the', 'needs', 'of', 'the', 'users', 'into', 'new', 'product', 'functionality', 'Synthesize', 'and', 'communicate', 'client', 'feedback', 'feature', 'and', 'functionality', 'enhancements', 'to', 'the', 'product', 'team', 'Collaborate', 'with', 'cross-functional', 'key', 'stakeholders', 'for', 'the', 'purpose', 'of', 'gathering', 'more', 'information', 'to', 'be', 'included', 'into', 'our', 'centralized', 'data', 'warehouse', 'Other', 'duties', 'as', 'required.', 'Qualifications:', 'Bachelors', 'degree', 'required', 'in', 'Computer', 'Science,', 'Engineering,', 'Operations', 'Research,', 'Statistics,', 'Mathematics,', 'Data', 'Science,', 'Economics,', 'or', 'related', 'analytics', 'field', 'Minimum', 'of', 'two', '(2)', 'years', 'of', 'recent', 'and', 'relevant', 'hands-on', 'experience', 'within', 'a', 'data-centric', 'environment,', 'including', 'use', 'of', 'data', 'visualization', 'tools', 'Ability', 'to', 'effectively', 'consult', 'with', 'business', 'users,', 'including', 'clients', 'and', 'prospects,', 'to', 'understand', 'business', 'requirements,', 'recommend', 'solutions', 'and', 'inspire', 'change', 'Strong', 'understanding', 'of', 'the', 'varying', 'types', 'of', 'Database', 'Management', 'Systems', '(DBMS)', 'Advanced', 'data', 'analysis', 'skills,', 'including', 'fluency', 'with', 'SQL', 'or', 'related', 'data', 'query', 'languages', 'Strong', 'SQL', 'skills', 'with', 'experience', 'in', 'data', 'querying', 'tools', '(MS', 'SQL', 'Server/Oracle)', 'Knowledge', 'and', 'experience', 'with', 'statistical', 'methods,', 'analysis,', 'data', 'visualization', 'Strong', 'analytical,', 'conceptual,', 'and', 'problem-solving', 'abilities', 'Preferred', 'Skills', '&amp;', 'Experience:', 'Experience', 'with', 'database-related/enterprise-level', 'tools', 'such', 'as', 'Tableau,', 'Snowflake,', 'Looker,', 'MS', 'SQL', 'Server/Oracle,', 'JIRA,', 'Confluence', '&amp;', 'SharePoint', 'Strong', 'collaboration', 'skills;', 'ability', 'to', 'exchange', 'ideas,', 'consider', 'different', 'perspectives,', 'and', 'work', 'toward', 'a', 'common', 'goal', 'within', 'a', 'team', 'environment', 'Highly', 'adaptable', 'in', 'quick', 'changing', 'technical', 'environments', 'with', 'strong', 'research', 'and', 'analytical', 'skills;', 'takes', 'initiative', 'to', 'get', 'the', 'job', 'done.', 'Experience', 'with', 'high-level', 'programming', 'languages', 'and', 'tools', 'such', 'as', 'R,', 'Python,', 'PERL,', 'Ruby', 'etc.', 'Professional', 'Skills:', 'Strong', 'written', 'and', 'oral', 'communication', 'skills', 'with', 'client-facing', 'experience.', 'Ability', 'to', 'work', 'independently', 'and', 'within', 'a', 'team.', 'Strong', 'time', 'management', 'and', 'organization', 'skills.', 'Customer-focused,', 'team-oriented,', 'data-centric,', 'and', 'results', 'driven.', 'Advanced', 'Microsoft', 'Office', 'skills.', 'Other', 'Willingness', 'to', 'travel', 'up', 'to', '25%', 'of', 'time', '(Post', 'COVID).', 'Authorized', 'to', 'work', 'in', 'the', 'US', 'on', 'a', 'full-time', 'basis.']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</si>
  <si>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</si>
  <si>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['Data', 'Analyst', 'Our', 'client', 'is', 'seeking', 'a', 'Data', 'Analyst', 'for', 'their', 'team', 'in', 'Hillsboro,', 'Oregon.', 'Responsibilities:', 'Performs', 'technical', 'analytics', 'related', 'to', 'advanced', 'data', 'analysis,', 'data', 'mining,', 'and', 'source', 'to', 'target', 'mapping.', 'Creates', 'and', 'maintains', 'complex', 'context', 'process', 'and', 'system', 'diagrams.', 'Work', 'with', 'remote', 'groups', 'such', 'as', 'vendors,', 'other', 'company', 'facilities,', 'and', 'or', 'departments', 'to', 'gather', 'and', 'document', 'tactical', 'requirements', 'from', 'the', 'business.', 'Conforms', 'to', 'standards,', 'processes,', 'and', 'policies.', 'Applies', 'global', 'process', 'standards', 'to', 'regional', 'technology', 'solutions.', 'Works', 'with', 'systems', 'personnel', 'to', 'implement', 'design.', 'Participates', 'in', 'development', 'of', 'project', 'plan/timeline.', 'Provides', 'input', 'into', 'project', 'management.', 'Communicates', 'project', 'status', 'to', 'management.', 'Participates', 'in', 'change', 'management', 'at', 'department', 'and', 'end', 'user', 'level.', 'May', 'create', 'reports', 'and', 'consult', 'on', 'best', 'practice', 'configuration', 'of', 'systems.', 'May', 'configure', 'packaged', 'solutions', 'to', 'unique', 'and', 'complex', 'business', 'requirements.', 'Communicate', 'and', 'document', 'system', 'changes', 'to', 'the', 'business.', 'Translate', 'system', 'functionality', 'into', 'business', 'relevant', 'language.', 'Leads', 'and', 'participates', 'in', 'SME', 'discussions.', 'Benefits', 'Benefits', 'are', 'available', 'to', 'eligible', 'VanderHouwen', 'contractors', 'and', 'include', 'coverage', 'for', 'medical,', 'dental,', 'vision,', 'life', 'insurance,', 'short', 'and', 'long', 'term', 'disability,', 'and', 'matching', '401k.', 'About', 'VanderHouwen', 'VanderHouwen', 'is', 'an', 'award-winning,', 'Women-Owned,', 'WBENC', 'certified', 'professional', 'staffing', 'firm.', 'Founded', 'in', '1987,', 'VanderHouwen', 'has', 'been', 'successfully', 'placing', 'experienced', 'professionals', 'throughout', 'the', 'Pacific', 'Northwest', 'and', 'nationwide.', 'Our', 'recruitment', 'teams', 'are', 'highly', 'specialized', 'in', 'either', 'Technology', 'and', 'IT,', 'Engineering,', 'or', 'Accounting', 'and', 'Finance', 'career', 'markets.', 'Our', 'recruiters', 'value', 'building', 'meaningful,', 'professional', 'relationships', 'with', 'each', 'candidate', 'as', 'well', 'as', 'developing', 'honed', 'knowledge', 'of', "companies'", 'staffing', 'needs', 'and', 'workplaces.', 'Partner', 'with', 'us', 'to', 'land', 'your', 'next', 'exciting', 'career.', 'VanderHouwen', 'is', 'an', 'Equal', 'Opportunity', 'Employer', 'and', 'participates', 'in', 'E-Verify.', 'VanderHouwen', 'does', 'not', 'discriminate', 'on', 'the', 'basis', 'of', 'race,', 'color,', 'religion,', 'sex,', 'national', 'origin,', 'age,', 'disability,', 'or', 'any', 'other', 'characteristic', 'protected', 'by', 'applicable', 'local,', 'state', 'or', 'federal', 'civil', 'rights', 'laws.']</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</si>
  <si>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</si>
  <si>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'Become', 'an', 'integral', 'part', 'of', 'a', 'diverse', 'team', 'while', 'working', 'at', 'an', 'Industry', 'Leading', 'Organization,', 'where', 'our', 'employees', 'come', 'first.', 'At', 'ManTech', 'International', 'Corporation,', 'youll', 'help', 'protect', 'our', 'national', 'security', 'while', 'working', 'on', 'innovative', 'projects', 'that', 'offer', 'opportunities', 'for', 'advancement.', 'Currently,', 'ManTech', 'is', 'seeking', 'a', 'motivated,', 'career', 'and', 'customer-oriented', 'Data', 'Analyst', 'to', 'join', 'our', 'team.', 'Position', 'Summary:', 'This', 'role', 'will', 'report', 'into', 'the', 'VP,', 'Analytics,', 'Automation', 'and', 'AI', '(A3)', 'for', 'the', 'Innovation', 'Capabilities', 'Office.',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'across', 'the', 'Analytics,', 'Automation', 'and', 'AI', '(A3)', 'organization', 'as', 'a', 'part', 'of', 'the', 'wider', 'Innovation', 'Capabilities', 'Office.', 'Essential', 'Duties', 'and', 'Responsibilities:', 'Support', 'the', 'A3', 'TFA', 'team', 'with', 'delivery', 'of', 'commercial', 'targets', 'for', 'existing', 'business', 'expansion', 'and', 'new', 'business', 'through', 'R&amp;D', 'and', 'capability', 'developments', 'Develop', 'reports', 'to', 'help', 'support', 'data', 'analysis', 'for', 'continuous', 'improvement', 'of', 'business', 'processes', 'in', 'support', 'of', 'A3', 'growth', 'metrics', 'Maintain', 'and', 'develop', 'good', 'relationships', 'across', 'the', 'TFA', 'members,', 'matrixed', 'team', 'members,', 'leadership', 'and', 'with', 'client', 'and', 'internal', 'customers', 'and', 'stakeholders', 'Maintains', 'tools', 'and', 'develops', 'processes', 'to', 'support', 'internal', 'and', 'external', 'stakeholders', 'to', 'achieve', 'win-win', 'solutions', 'for', 'designated', 'customers', 'This', 'position', 'will', 'interface', 'with', 'internal', 'ICO', 'teams', 'to', 'bridge', 'the', 'gap', 'between', 'A3', 'data', 'management', 'and', 'data', 'operations', 'and', 'customer', 'needs', 'Drive', 'various', 'projects', 'to', 'generate', 'additional', 'revenue', 'or', 'process', 'improvement', 'supporting', 'R&amp;D', 'projects', 'and', 'the', 'A3', 'leaders', 'Create', 'and', 'conduct', 'best', 'practices', 'sharing', 'with', 'other', 'teams', 'where', 'and', 'when', 'relevant', 'Generate', 'new', 'ideas', 'through', 'close', 'collaboration', 'with', 'business', 'unit', 'leaders', 'to', 'satisfy', 'unmet', 'client', 'needs,', 'specially', 'related', 'to', 'the', 'respective', 'vertical', 'Primary', 'Responsibilities', 'Define', 'document', 'data', 'and', 'reporting', 'processes.', 'Interpret', 'data,', 'analyze', 'results', 'using', 'statistical', 'techniques', 'and', 'provide', 'ongoing', 'reports.', 'Develop', 'and', 'implement', 'databases,', 'ServiceNow', 'R&amp;D', 'tracking,', 'SharePoint,', 'data', 'collection', 'systems,', 'data', 'analytics', 'and', 'other', 'strategies', 'that', 'optimize', 'delivery', 'and', 'operational', 'efficiency', 'and', 'quality.', 'Acquire', 'data', 'from', 'primary', 'or', 'secondary', 'data', 'sources', 'to', 'maintain', 'R&amp;D', 'accuracy', 'and', 'compile', 'reports.', 'Work', 'with', 'management', 'to', 'prioritize', 'business', 'and', 'information', 'needs.', 'Execute', 'the', 'production', 'and', 'delivery', 'of', 'reports', 'throughout', 'the', 'A3', 'organization.', 'Troubleshoot', 'data', 'integrity', 'issues,', 'analyze', 'data', 'for', 'completeness', 'to', 'meet', 'business', 'needs,', 'and', 'propose', 'solutions', 'and', 'recommendations.', 'Continually', 'analyze', 'the', 'reporting', 'outputs', 'to', 'improve', 'the', 'effectiveness', 'of', 'our', 'deliveries', 'in', 'both', 'accuracy', 'and', 'clarity', 'to', 'the', 'business', 'on', 'A3', 'growth', 'and', 'innovation', 'metrics.', 'Assist', 'in', 'creating', 'A3', 'win', 'collateral', 'and', 'dashboards', 'reports', 'for', 'both', 'internal', 'and', 'external', 'use.', 'Articulately', 'and', 'concisely', 'explain', 'the', 'implications', 'of', 'complex', 'data.', 'Assist', 'in', 'driving', 'BD', 'related', 'training', 'programs', 'and', 'sales', 'org', 'outreach', 'to', 'manage', 'cultural', 'messaging', 'on', 'A3', 'TFA', 'capabilities', 'Creates', 'documents', 'in', 'compliance', 'with', 'government', 'requirements.', 'Work', 'closely', 'in', 'support', 'of', 'Data', 'Governance', 'special', 'projects', 'Interpret', 'data,', 'analyze', 'results', 'using', 'statistical', 'techniques', 'and', 'provide', 'ongoing', 'reports', 'Acquire', 'data', 'from', 'primary', 'or', 'secondary', 'data', 'sources', 'and', 'maintain', 'databases/data', 'systems', 'Identify,', 'analyze,', 'and', 'interpret', 'trends', 'or', 'patterns', 'in', 'complex', 'data', 'sets', 'Work', 'with', 'management', 'to', 'prioritize', 'business', 'and', 'information', 'needs', 'Locate', 'and', 'define', 'new', 'process', 'improvement', 'opportunities', 'Completes', 'assigned', 'tasks', 'that', 'are', 'technically', 'correct,', 'thoroughly', 'self-checked', 'for', 'quality', 'control,', 'meet', 'the', 'requirements', 'of', 'the', 'contract,', 'and', 'are', 'submitted', 'according', 'to', 'the', 'agreed', 'upon', 'schedule.', 'Other', 'duties', 'and', 'responsibilities', 'may', 'be', 'assigned', 'as', 'required', 'Basic', 'Qualifications:', '2-3', 'years', 'of', 'proven', 'working', 'experience', 'as', 'a', 'data', 'analyst', 'or', 'business', 'data', 'analyst', 'Excellent', 'interpersonal', 'and', 'communication', 'skills', 'Willingness', 'to', 'accept', 'responsibility', 'and', 'accountabilities', 'Strong', 'Analytical', 'skills', 'Working', 'experience', 'with', 'SQL', 'Working', 'experience', 'with', 'SharePoint', 'support', 'Consistent', 'ability', 'to', 'meet', 'and', 'adhere', 'to', 'deadlines', 'Able', 'to', 'deliver', 'under', 'competing', 'priorities', 'in', 'an', 'ever-changing', 'environment', 'adaptable', 'to', 'change', 'and', 'an', 'entrepreneurial', 'mind-set', 'Thrives', 'in', 'a', 'fast-paced', 'environment', 'with', 'competing', 'priorities', 'Possesses', 'passion', 'and', 'takes', 'initiative', 'to', 'get', 'ahead', 'of', 'demand', 'and', 'drive', 'to', 'continuously', 'develop', 'and', 'work', 'with', 'creativity', 'and', 'innovation', 'Strong', 'problem-solving', 'skills', 'and', 'customer', 'service', 'skills', 'Ambitious', 'and', 'result', 'oriented', 'self-starter', 'with', 'initiative', 'and', 'strong', 'drive', 'Preferred', 'Qualities', '[some', 'combination', 'of', 'skills', 'below]:', 'Experience', 'in', 'Information', 'systems,', 'business,', 'math,', 'statistics,', 'data', 'science', 'or', 'related', 'field', 'Information', 'Collection', 'and', 'Management', 'Strong', 'experience', 'with', 'data', 'processing', 'and', 'statistical', 'analysis', 'Excellent', 'technology', 'or', 'math', 'and', 'communication', 'skills', 'Comprehensive', 'use', 'of', 'computer', 'skills', '(e.g.', 'Word,', 'Processing,', 'Email,', 'Google', 'Sheets', 'or', 'Excel,', 'Slack,', 'Confluence,', 'JIRA,', 'Scrum,', 'Kanban', 'Boards)', 'Technical', 'expertise', 'regarding', 'data', 'models,', 'database', 'design', 'development,', 'data', 'mining', 'and', 'segmentation', 'techniques',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'Education:', "Bachelor's", 'Relevant', 'certifications', '(in', 'data', 'analytics,', 'or', 'related', 'field)', 'Technology', 'Experience:', 'SQL:', '1', 'year', '(Preferred)', 'Business', 'Analysis:', '1', 'year', '(Preferred)', 'Tableau:', '1', 'year', '(Preferred)', 'BI:', '1', 'year', '(Preferred)', 'Work', 'Location:', 'Fully', 'Remote', 'Occasional', 'business', 'travel', 'may', 'be', 'required', 'post', 'COVID', 'for', 'meetings,', 'or', 'customer', '/', 'PI', 'support',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</si>
  <si>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</si>
  <si>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 'We', 'have', 'started', 'with', 'helping', 'people', 'optimize', 'the', 'cost', 'of', 'car', 'insurance', 'and', 'our', 'vision', 'is', 'to', 'help', 'people', 'in', 'every', 'aspect', 'of', 'car', 'ownership.', 'Since', 'our', 'product', 'launch,', 'we', 'have', 'been', 'growing', 'really', 'fast', 'for', 'the', 'past', '18', 'months', 'and', 'our', 'users', 'love', 'the', 'product', '(rating', '4.5', 'in', 'the', 'app', 'store).', 'Jerry.ai', 'is', 'founded', 'by', 'serial', 'entrepreneurs', 'who', 'previously', 'built', 'and', 'scaled', 'YourMechanic', '(“Uber', 'for', 'car', 'repair,”', 'the', 'nation’s', 'largest', 'on-demand', 'car', 'repair', 'company).', 'We', 'have', 'raised', 'over', '$50M+', 'in', 'financing', 'About', 'the', 'role:', 'We', 'are', 'looking', 'for', 'a', 'Data', 'Analyst', 'who', 'is', 'passionate', 'about', 'making', 'an', 'impact', 'by', 'owning', 'our', 'core', 'data', 'pipeline', 'that', 'powers', 'our', 'top', 'line', 'metrics.', 'You', 'will', 'be', 'leveraging', 'your', 'data', 'expertise', 'to', 'help', 'evolve', 'data', 'models', 'in', 'various', 'components', 'of', 'the', 'data', 'stack.', 'You', 'will', 'also', 'be', 'working', 'on', 'architecting,', 'building,', 'and', 'launching', 'highly', 'scalable', 'and', 'reliable', 'data', 'pipelines', 'to', 'support', 'the', 'company’s', 'growing', 'data', 'processing', 'and', 'analytics', 'needs.', 'Your', 'efforts', 'will', 'allow', 'access', 'to', 'business', 'and', 'user', 'behavior', 'insights,', 'leveraging', 'the', 'data', 'to', 'fuel', 'other', 'functions', 'such', 'as', 'Analytics,', 'Data', 'Science,', 'Operations', 'and', 'many', 'others.', 'Responsibilities:', 'Owner', 'of', 'the', 'core', 'company', 'data', 'pipeline,', 'responsible', 'for', 'scaling', 'up', 'data', 'processing', 'flow', 'to', 'meet', 'the', 'rapid', 'data', 'growth', 'Consistently', 'evolve', 'data', 'model', '&amp;', 'data', 'schema', 'based', 'on', 'business', 'and', 'engineering', 'needs', 'Implement', 'systems', 'tracking', 'data', 'quality', 'and', 'consistency', 'SQL', 'and', 'MapReduce', 'job', 'tuning', 'to', 'improve', 'data', 'processing', 'performance', 'Requirements:', 'B.S.', 'degree', 'in', 'a', 'related', 'discipline.', '1+', 'years', 'of', 'data', 'analysis', 'experience.', 'Proficient', 'in', 'SQL,', 'especially', 'with', 'Postgres', 'dialect.', 'Expertise', 'in', 'Python', 'for', 'developing', 'and', 'maintaining', 'data', 'pipeline', 'code.', 'Experience', 'with', 'BI', 'software', '(preferably', 'Metabase', 'or', 'Tableau).', 'Experience', 'with', 'Hadoop', '(or', 'similar)', 'Ecosystem.', 'Comfortable', 'working', 'directly', 'with', 'data', 'analytics', 'to', 'bridge', 'business', 'requirements', 'with', 'data', 'engineering']</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</si>
  <si>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</si>
  <si>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['Job', 'Title', 'Data', 'Analyst', '(SQL', 'Developer)', 'Job', 'Description', 'Data', 'Analyst', '(SQL', 'Developer)', 'This', 'role', 'will', 'be', 'responsible', 'for', 'conceptualizing', 'and', 'developing', 'queries', 'and', 'procedures', 'which', 'will', 'allow', 'our', 'marketing', 'team', 'to', 'make', 'a', 'better', 'use', 'of', 'the', 'data', 'we', 'collect', 'across', 'our', 'eCommerce', 'and', 'CRM', 'ecosystems.', 'Primary', 'Responsibilities', 'Review', 'and', 'interpret', 'ongoing', 'business', 'report', 'requirements', 'Research', 'required', 'data', 'Build', 'appropriate', 'and', 'useful', 'reporting', 'deliverables', 'Analyze', 'existing', 'SQL', 'queries', 'for', 'performance', 'improvements', 'Suggest', 'new', 'queries', 'Develop', 'procedures', 'and', 'scripts', 'for', 'data', 'migration', 'Minimum', 'Qualifications', "Bachelor's", 'Degree', 'or', 'Equivalent', 'with', 'a', 'focus', 'in', 'BS;', 'or', 'MS', 'in', 'Computer', 'Science', 'or', 'related', 'technical', 'field', 'required.', '2+', 'years', 'of', 'experience', 'or', 'equivalent', 'knowledge', 'in', 'mastering', 'of', 'database', 'management', 'software/tools,', 'including', 'proficiency', 'in', 'SQL', 'query', 'building', 'and', 'report', 'writing', 'Must', 'be', 'proficient', 'with', 'MSSQL,', 'Oracle', 'or', 'PostgreSQL', 'databases', 'Familiarity', 'with', 'business', 'objects/Crystal', 'Reports', 'Enterprise', 'Server,', 'scheduling', 'reports', 'Familiarity', 'with', 'Open', 'Database', 'Connectivity', '(ODBC)', 'creation/usage', 'Excellent', 'understanding', 'of', 'T-SQL', 'programming', 'Good', 'knowledge', 'of', 'HTML', 'and', 'JavaScript', 'Critical', 'thinker', 'and', 'problem-solving', 'skills', 'Strong', 'client/stakeholder', 'engagement', 'capabilities', 'Scrum', 'or', 'Agile', 'methodology', 'experience', 'highly', 'desirable', 'Excellent', 'attention', 'to', 'detail', 'and', 'complex', 'problem-solving', 'capabilities.', 'Strong', 'interpersonal', 'and', 'communication', 'skills,', 'with', 'a', 'proven', 'ability', 'to', 'present', 'information', 'clearly', 'and', 'effectively.', 'Location', 'Remote/Nationwide,', 'USA', 'Additional', 'Locations', 'Employee', 'Type', 'Employee', 'Job', 'Functional', 'Area', 'Development', 'Business', 'Unit', '00091', 'Kaplan', 'Higher', 'ED', 'Kaplan', 'is', 'an', 'Equal', 'Opportunity', 'Employer']</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</si>
  <si>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</si>
  <si>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['Summary', 'The', 'Senior', 'Data', 'Analyst', 'will', 'support', 'business', 'growth', 'by', 'generating', 'data-driven', 'insights', 'that', 'will', 'inform', 'IBD', 'core', 'business', 'strategies.', 'The', 'individual', 'will', 'collaborate', 'with', 'cross-functional', 'business', 'teams', 'to', 'define,', 'measure', 'and', 'track', 'KPIs.', 'The', 'Senior', 'Data', 'Analyst', 'is', 'responsible', 'for', 'providing', 'analytical', 'support', 'to', 'various', 'business', 'functions', 'through', 'the', 'creation', 'and', 'maintenance', 'of', 'BI', 'reports,', 'presentations,', 'and', 'analytical', 'solutions.', 'Duties', '&amp;', 'Responsibilities', 'Designing,', 'implementing,', 'and', 'maintaining', 'custom', 'reporting', 'and', 'visualizations', 'using', 'BI', 'tools', '(Tableau,', 'Power', 'BI,', 'etc.)', 'Execute', 'SQL', 'queries', 'or', 'Python', 'Scripts', 'to', 'extract', 'data', 'from', 'data', 'warehouse', 'and', 'business', 'applications', 'to', 'support', 'reporting', 'and', 'analysis.', 'Collaborate', 'with', 'cross-functional', 'partners', 'to', 'develop', 'clear', 'and', 'measurable', 'business', 'metrics,', 'track', 'and', 'analyze', 'trends', 'in', 'the', 'KPIs.', 'Support', 'enterprise', 'data', 'warehouse', 'development', 'and', 'partner', 'with', 'IT', 'to', 'create', 'various', 'tickets', 'and', 'document', 'database', 'structure', 'and', 'data', 'dictionary.', 'Provide', 'ad-hoc', 'analysis', 'and', 'reporting', 'to', 'other', 'departments.', 'Communicate', 'data', 'insights', 'and', 'findings', 'with', 'other', 'cross-functional', 'teams.', 'Required', 'Qualifications', 'Bachelor', 'degree', 'or', 'higher', 'in', 'related', 'field', '(Data', 'Science,', 'Computer', 'Science,', 'Mathematics,', 'Physics,', 'Engineering,', 'Statistics,', 'Operations', 'Research,', 'etc.)', '3+', 'years', 'of', 'Business', 'Intelligence', 'or', 'Data', 'Analytics', 'experience', 'Experience', 'designing', 'custom', 'reporting', 'and', 'visualizations', 'Ability', 'to', 'run', 'SQL', 'queries', 'or', 'Python', 'scripts', 'to', 'extract', 'data', 'About', 'Us', 'Investor’s', 'Business', 'Daily', '(IBD)', 'is', 'the', 'leader', 'in', 'stock', 'research', 'and', 'education.', 'For', 'over', '30', 'years,', 'IBD', 'has', 'helped', 'countless', 'investors', 'around', 'the', 'world', 'make', 'more', 'money', 'in', 'the', 'market', 'and', 'reach', 'their', 'financial', 'goals.', 'Founded', 'by', 'legendary', 'investor', 'William', 'J.', 'O’Neil', 'with', 'the', 'goal', 'of', 'democratizing', 'stock', 'investing,', 'IBD', 'provides', 'our', 'customers', 'access', 'to', 'the', 'same', 'type', 'of', 'research', 'Wall', 'Street', 'uses', 'to', 'make', 'big', 'profits.', 'All', 'of', 'our', 'products', 'and', 'content', 'are', 'based', 'on', 'the', 'CAN', 'SLIM®', 'Investing', 'System,', 'which', 'uses', 'historical', 'precedent', 'to', 'identify', 'leading', 'stocks', 'before', 'their', 'big', 'price', 'increases.', 'IBD', 'helps', 'our', 'customers', 'succeed', 'in', 'the', 'market', 'with', 'our', 'unparalleled', 'stock', 'research', 'and', 'education.', 'Our', 'customers', 'have', 'access', 'to', 'IBD’s', 'proprietary', 'research,', 'including', 'market-beating', 'stock', 'lists,', 'exclusive', 'stock', 'ratings', 'and', 'powerful', 'investing', 'tools', 'that', 'help', 'them', 'make', 'more', 'profitable', 'trading', 'decisions.', 'In', 'addition,', 'IBD', 'provides', 'customers', 'with', 'world-class', 'investing', 'education', 'that', 'includes', 'complimentary', 'coaching,', 'interactive', 'webinars,', 'videos,', 'IBD', 'University,', 'live', 'workshops', 'and', 'more.', 'IBD', 'reaches', 'investors', 'around', 'the', 'world', 'via', 'our', 'flagship', 'website,', 'Investors.com,', 'our', 'suite', 'of', 'digital', 'products', '(IBD', 'Digital,', 'MarketSmith,', 'Leaderboard', 'and', 'SwingTrader),', 'mobile', 'apps,', 'a', 'weekly', 'print', 'edition,', 'social', 'media', 'and', 'more.', 'IBD', 'is', 'headquartered', 'in', 'Los', 'Angeles,', 'California.', "Investor's", 'Business', 'Daily', 'is', 'an', 'equal', 'opportunity', 'employer.', 'All', 'aspects', 'of', 'employment', 'including', 'the', 'decision', 'to', 'hire,', 'promote,', 'discipline,', 'or', 'discharge,', 'will', 'be', 'based', 'on', 'merit,', 'competence,', 'performance,', 'and', 'business', 'needs.',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'Job', 'Type:', 'Full-time', 'Pay:', '$81,000.00', '-', '$130,000.00', 'per', 'year', 'Benefits:', '401(k)', '401(k)', 'matching', 'Dental', 'insurance', 'Health', 'insurance', 'Life', 'insurance', 'Paid', 'time', 'off', 'Vision', 'insurance', 'Schedule:', 'Monday', 'to', 'Friday', 'Supplemental', 'Pay:', 'Bonus', 'pay', 'Ability', 'to', 'Commute/Relocate:', 'Los', 'Angeles,', 'CA', '90066', '(Preferred)', 'Education:', "Bachelor's", '(Required)', 'Experience:', 'Data', 'analytics:', '3', 'years', '(Preferred)', 'Microsoft', 'Excel:', '3', 'years', '(Preferred)', 'Tableau:', '3', 'years', '(Preferred)', 'SQL:', '3', 'years', '(Preferred)', 'Work', 'Location:', 'One', 'location', "Company's", 'website:', 'https://www.daicompanies.com/the-dai-companies/', 'Benefit', 'Conditions:', 'Only', 'full-time', 'employees', 'eligible', 'COVID-19', 'Precaution(s):', 'Remote', 'interview', 'process']</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</si>
  <si>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</si>
  <si>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['Hi,', "we're", 'looking', 'for', 'a', 'superstar', 'data', 'specialist,', 'to', 'join', 'our', 'fully', 'remote', 'team.', "We're", 'a', 'fast', 'growing', 'software', 'and', 'digital', 'marketing', 'agency,', 'that', 'serves', 'a', 'specific', 'sub-segment', 'of', 'the', 'SME', 'market.', 'We', "'re", 'looking', 'for', 'an', 'expert,', 'who', 'will', 'help', 'track', 'and', 'produce', 'the', 'data', 'required', 'to', 'help', 'us', 'make', 'smart', 'long', 'term', 'decisions', 'as', 'we', 'expand', 'globally.', 'We', 'have', 'a', 'wonderful', 'entirely', 'virtual', 'culture', 'and', 'are', 'looking', 'for', 'someone', 'who', 'is', 'passionate', 'about', 'numbers', 'and', 'understands', 'they', 'form', 'an', 'integral', 'part', 'of', 'our', 'strategy.', 'About', 'Us', 'We', 'are', 'a', 'growing', 'company', 'with', 'a', 'vibrant', '&amp;', 'fun', 'culture', 'High-performance', 'culture', 'with', 'a', 'strong', 'team', 'spirit', 'Do', 'you', 'want', 'to', 'be', 'a', 'part', 'of', 'a', 'company', 'that', 'will', 'not', 'only', 'provide', 'long', 'term', 'job', 'but', 'will', 'also', 'cultivate', 'your', 'skills', 'and', 'nurture', 'your', 'whole', 'being', 'Responsibilities',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'Requirements', 'Locate', 'and', 'define', 'new', 'process', 'improvement', 'opportunities', 'Proven', 'working', 'experience', 'as', 'a', 'Data', 'Analyst', 'or', 'Business', 'Data', 'Analyst', 'Technical', 'expertise', 'regarding', 'data', 'models,', 'database', 'design', 'development,', 'data', 'mining', 'and', 'segmentation', 'techniques', 'Strong', 'knowledge', 'of', 'and', 'experience', 'with', 'reporting', 'packages', '(Business', 'Objects', 'etc),', 'databases', '(SQL', 'etc),', 'programming', '(XML,', 'Javascript,', 'or', 'ETL', 'frameworks)',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'BS', 'in', 'Mathematics,', 'Economics,', 'Computer', 'Science,', 'Information', 'Management', 'or', 'Statistics', 'Why', 'Us?', 'Unlimited', 'Potential', 'This', 'is', 'an', 'opportunity', 'to', 'really', 'amplify', 'your', 'career.', 'In', 'this', 'role,', 'you', 'will', 'learn,', 'grow,', 'and', 'make', 'a', 'difference!', 'Incredible', 'Team!', 'Get', 'to', 'collaborate', 'directly', 'with', 'a', 'seriously', 'high', 'performing,', 'world', 'class', 'team!', 'Live', 'The', 'Remote', 'Work', 'Life!', "We're", 'a', 'fully', 'distributed', 'team', 'Great', 'work', 'life', 'balance', 'Work', "isn't", 'everything', 'and', 'we', 'understand', 'that', 'Ready', 'To', 'Apply?', 'If', 'this', 'sounds', 'like', 'you', 'and', 'you', 'and', 'are', 'passionate', 'about', 'numbers', 'then', 'be', 'sure', 'to', 'apply', 'below!', 'To', 'ensure', "you've", 'read', 'the', 'whole', 'ad,', 'please', 'ensure', 'you', 'sneak', 'the', 'word', 'in', '"exceptional"', 'somewhere', 'into', 'your', 'application.', "We're", 'looking', 'forward', 'to', 'meeting', 'you!']</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</si>
  <si>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</si>
  <si>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['Job', 'Description', ':', 'Manager', 'Notes', 'Top', 'Required', 'Skills:', 'Someone', 'who', 'has', 'a', 'Business', 'mindset,', 'understands', 'the', 'business', 'concepts', 'and', 'why', 'are', 'they', 'asking', 'for', 'the', 'report.', 'They', 'can', 'connect', 'the', 'business', 'concepts', 'and', 'relay', 'this', 'ask', 'back', 'to', 'the', 'tech', 'team.', 'On', 'the', 'technical', 'side', 'the', 'only', 'ask', 'is', 'to', 'have', 'them', 'create', 'SQL', 'queries,', 'they', 'are', 'the', 'bridge', 'between', 'the', 'tech', 'team', 'and', 'internal', 'SPS,', 'DB', 'teams.', 'Additionally,', 'experience', 'with', 'database', 'technologies', '(at', 'least', '2)', 'such', 'as', 'Snowflake', 'Oracle,', 'Postgres,', 'SQL', 'Server', 'is', 'a', 'must', 'as', 'well.', 'Preferred', 'Skills:', 'Exposure', 'to', 'Snowflake', '(DATA', 'PLATFORM', 'NOT', 'DATA', 'SCHEMA)', 'would', 'be', 'preferred.', 'Interview', 'Process:', 'Interview', 'with', 'tech', 'panel', 'for', '45', 'mins', 'first', 'and', 'then', 'with', 'MANAGER', 'for', '30', 'mins', 'About', 'Project/', 'Team:', 'Multi', 'year', 'plan', 'of', 'integrating', 'the', 'Data', 'Lake,', 'trying', 'to', 'consolidate', 'the', 'data', 'into', 'one', 'place.', 'There', 'are', '79', 'databases', 'that', 'they', 'are', 'trying', 'to', 'decommission.', 'Some', 'challenges,', 'they', "can't", 'see', 'the', 'data', 'in', 'one', 'place,', 'some', 'items', 'are', 'hidden,', 'etc.', 'All', 'the', 'data', 'is', 'participant', 'data,', 'detailed', 'customer', 'data,', 'all', 'the', '401k', 'data,', 'all', 'contained', 'within', 'these', 'databases.', 'They', 'are', 'supporting', 'WI', 'and', 'Healthcare', 'only.', 'They', 'are', 'also', 'enabling', 'the', 'construction', 'of', 'this', 'data', 'to', 'make', 'it', 'consumable.', 'This', 'project', 'needs', 'to', 'be', 'done', 'by', '2026', 'so', 'the', 'timeline', 'is:', '2023', '-', 'all', 'the', 'data', 'will', 'migrate', 'over', 'and', 'then', 'in', '2025', 'the', 'data', 'then', 'becomes', 'consumable.', 'Omni', 'Channel', 'is', 'live', 'now.', 'One', 'Stop', 'life-shop', 'has', 'given', 'some', 'Defined', 'Benefits', 'and', 'SPS', 'money', 'to', 'build', 'out', 'these', 'platforms,', 'creating', 'a', 'total', 'service', 'offering', 'to', 'our', 'clients.', 'the', 'spend', 'on', 'this', 'project', 'is', 'over', '5', 'mill', 'through', 'the', 'next', '2', 'years.', 'JOB', 'DESCRIPTION', 'This', 'role', 'is', 'responsible', 'understand', 'the', 'business', 'requirements', 'and', 'business', 'concepts,', 'perform', 'systems', 'analysis', 'to', 'identify', 'the', 'True/', 'alternate', 'sources,', 'map', 'the', 'data', 'attributes', 'to', 'satisfy', 'the', 'business', 'needs.', 'In', 'addition', 'determine', 'the', 'various', 'aspects', 'such', 'as', 'currency,', 'latency,', 'historical,', 'current', 'nature.', 'Systems', 'analyst', 'will', 'work', 'with', 'the', 'business', 'as', 'well', 'as', 'the', 'technology', 'teams', 'to', 'support', 'data', 'modeling', 'and', 'the', 'influence', 'the', 'technology', 'solution.', 'The', 'Team:', 'The', 'team/', 'squad', 'will', 'part', 'of', 'a', 'larger', 'chapter', 'which', 'is', 'focused', 'on', 'delivering', 'a', 'state', 'of', 'the', 'art', 'analytics', 'platform.', 'While', 'the', 'initiative', 'is', 'at', 'the', 'CLIENT', 'enterprise', 'level', 'the', 'squad', 'will', 'be', 'focused', 'on', 'the', 'Workplace', 'Investing', '(WI)', 'Business', 'unit.', 'The', 'Expertise', 'You', 'Have', "Bachelor's", 'degree', '10+', 'years', 'experience', 'in', 'systems', 'analysis', 'for', 'data', 'lake,', 'data', 'warehouses', 'and', 'reporting', 'platforms', 'Good', 'level', 'of', 'SQL', 'and', 'data', 'profiling', 'experience', 'is', 'a', 'must', 'Experience', 'with', 'database', 'technologies', '(at', 'least', '2)', 'such', 'as', 'Snowflake', 'Oracle,', 'Postgres,', 'SQL', 'Server', 'a', 'must', 'Familiarity', 'with', 'Data', 'Models', 'and', 'understanding', 'the', 'same', 'is', 'required', 'Experience', 'with', 'reporting', 'tools', 'such', 'as', 'Tableau,', 'OBIEE,', 'etc.', 'is', 'a', 'plus', 'Experience', 'in', 'cloud', 'technologies', 'is', 'a', 'plus', 'The', 'Skills', 'You', 'Bring', 'Must', 'be', 'a', 'great', 'team', 'player', 'Must', 'be', 'able', 'to', 'communicate', 'effectively', 'to', 'the', 'squad', 'and', 'chapter', 'leads', 'and', 'to', 'the', 'team', 'members', 'as', 'well', 'Should', 'possess', 'the', 'ability', 'to', 'understand', 'the', 'business', 'concepts', 'and', 'relate', 'it', 'to', 'the', 'technical', 'solutions', 'Should', 'possess', 'an', 'open', 'mindset,', 'help', 'team', 'grow', 'and', 'a', 'quick', 'learner', 'in', 'case', 'of', 'new', 'technologies', 'The', 'Value', 'You', 'Deliver', 'Analytical', 'and', 'problem', 'skills', 'that', 'help', 'define', 'better', 'requirements', 'to', 'deliver', 'business', 'value', 'Articulating', 'a', 'business', 'problem/', 'requirement', 'in', 'technology', 'terms', 'Ability', 'to', 'uncover', 'data', 'challenges', 'to', 'the', 'core', 'and', 'help', 'provide', 'alternatives', '2.00-5.00', 'Years']</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</si>
  <si>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</si>
  <si>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['The', 'Data', 'Analysts', 'role', 'is', 'to', 'design', 'data', 'modeling/analysis', 'services', 'used', 'to', 'mine', 'enterprise', 'systems', 'and', 'applications', 'for', 'knowledge', 'and', 'information', 'that', 'enhance', 'business', 'processes.', 'This', 'individual', 'is', 'also', 'responsible', 'for', 'assisting', 'in', 'building,', 'deploying,', 'and', 'maintaining', 'data', 'support', 'tools,', 'reports,', 'metadata', 'inventories,', 'and', 'definitions', 'for', 'database', 'file/table', 'creation.', 'Responsibilities', 'Strategy', '&amp;', 'Planning', 'Devise,', 'develop,', 'and', 'deploy', 'required', 'data', 'queries', 'and', 'reports', 'in', 'response', 'to', 'business', 'user', 'needs.', 'In', 'conjunction', 'with', 'data', 'owners', 'and', 'department', 'managers,', 'develop', 'data', 'models', 'and', 'protocols', 'for', 'mining', 'production', 'databases.', 'Identify', 'research', 'questions,', 'problem', 'solve', 'using', 'data', 'analysis,', 'and', 'communicate', 'the', 'results', 'to', 'various', 'stakeholders', 'Operational', 'Management', 'Work', 'with', 'application', 'development', 'staff', 'to', 'coordinate', 'the', 'creation', 'and', 'management', 'of', 'data', 'queries.', 'Collaborate', 'with', 'unit', 'managers,', 'end', 'users,', 'development', 'staff,', 'and', 'other', 'stakeholders', 'to', 'integrate', 'data', 'management', 'applications', 'with', 'existing', 'systems.', 'Develop,', 'implement,', 'and', 'maintain', 'change', 'control', 'and', 'testing', 'processes', 'for', 'modifications', 'to', 'data', 'models.', 'Develop', 'routines', 'for', 'end', 'users', 'to', 'facilitate', 'best-practice', 'use', 'of', 'data', 'management', 'tools.', 'Collaborate', 'with', 'database', 'and', 'disaster', 'recovery', 'administrators', 'to', 'ensure', 'effective', 'protection', 'and', 'integrity', 'of', 'data', 'assets.', 'Monitor', 'data', 'management', 'system', 'details', 'within', 'the', 'database,', 'including', 'stored', 'procedures', 'and', 'execution', 'time,', 'and', 'implement', 'efficiency', 'improvements.', 'Position', 'Requirements', 'Formal', 'Education', '&amp;', 'Certification', 'College', 'diploma', 'or', 'university', 'degree', 'in', 'the', 'field', 'of', 'computer', 'science,', 'databases', 'or', 'statistics,', 'and/or', '2-5', 'years', 'of', 'experience', 'working', 'with', 'Microsoft', 'Business', 'Intelligence', 'tools', 'Knowledge', '&amp;', 'Experience', 'Must', 'Have:', 'Strong', 'understanding', 'of', 'data', 'models,', 'structures,', 'theories,', 'principles,', 'and', 'practices.', 'Excellent', 'knowledge', 'of', 'data', 'modeling', 'tools', 'specifically:', 'Power', 'BI,', 'SQL', 'Analysis', 'Services', 'Strong', 'familiarity', 'with', 'data', 'preparation,', 'processing,', 'classification,', 'and', 'forecasting.', 'Working', 'technical', 'experience', 'with', 'relational', 'database', 'servers,', 'especially', 'Microsoft', 'SQL', 'Server', 'Strong', 'ability', 'in', 'TSQL', 'Programming', 'Direct', 'queries', 'Stored', 'Procedures', 'ViewsNice', 'to', 'Have:', 'Familiarity', 'with', 'Microsoft', 'Azure', 'stack', 'of', 'data', 'tools', 'including', 'Data', 'Factory,', 'Data', 'Bricks,', 'Data', 'Lake,', 'DevOps', 'Direct', 'experience', 'with', 'data', 'management', 'techniques.', 'Involvement', 'in', 'agile', 'projects', 'and', 'experience', 'communicating', 'with', 'various', 'stakeholders', 'Experience', 'with', 'Python', 'Programming', 'Experience', 'working', 'in', 'a', 'team-oriented,', 'collaborative', 'environment.', 'Experience', 'working', 'with', 'Microsoft', 'Dynamics', 'and', 'Common', 'Data', 'Service', 'Personal', 'Attributes', 'Strong', 'technical', 'documentation', 'skills.', 'Ability', 'to', 'conduct', 'research', 'into', 'data', 'management', 'issues,', 'practices,', 'and', 'products', 'as', 'required.', 'Ability', 'to', 'present', 'ideas', 'in', 'a', 'user-friendly', 'language.', 'Highly', 'self-motivated', 'and', 'self-directed.', 'Proven', 'analytical', 'and', 'problem-solving', 'abilities.', 'Ability', 'to', 'effectively', 'prioritize', 'and', 'execute', 'tasks', 'in', 'a', 'high-pressure', 'environment.', 'Strong', 'customer', 'service', 'orientation.']</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</si>
  <si>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</si>
  <si>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['Job', 'Title:', 'Data', 'Analyst', 'Department:', 'Information', 'Technology', 'Reports', 'to:', 'Manager,', 'IT', 'Location:', 'Washington,', 'D.C.', 'FLSA', 'Status:', 'Exempt', 'Date:', 'February', '10,', '2021', 'Requisition#:', '20-0030', 'SUMMARY', 'OF', 'THE', 'ROLE', 'The', 'Data', 'Analyst', 'is', 'a', 'key', 'contributor', 'to', 'the', 'successful', 'delivery', 'of', 'business', 'intelligence', 'information', 'to', 'the', 'entire', 'organization.', 'This', 'role', 'is', 'responsible', 'for', 'eliciting', 'data', 'business', 'requirements,', 'collecting', 'and', 'identifying', 'datasets,', 'and', 'the', 'subsequent', 'development', 'of', 'technical', 'solutions.', 'ESSENTIAL', 'DUTIES', 'AND', 'RESPONSIBILITIES', '(includes,', 'but', 'not', 'limited', 'to)', 'Capture', 'business', 'requirements', 'to', 'understand', 'reporting', 'and', 'visualization', 'needs.', 'Guide', 'and', 'coach', 'business', 'stakeholders', 'through', 'the', 'requirement', 'gathering', 'process.', 'Utilize', 'a', 'repeatable', 'approach,', 'cohesive', 'framework,', 'and', 'industry', 'standards', 'with', 'an', 'emphasis', 'on', 'the', 'data', 'visualization', 'tool', '(Power', 'BI)', 'as', 'core', 'development', 'tool.', 'Convert', 'business', 'requirements', 'to', 'technical', 'requirements.', 'Act', 'as', 'the', 'primary', 'interface', 'to', 'the', 'business', 'and', 'other', 'technical', 'teams', 'Build', 'an', 'understanding', 'of', 'the', 'different', 'available', 'systems', 'and', 'data', 'sources.', 'Acquire', 'data', 'from', 'various', 'data', 'sources', '(SQL,', 'Oracle', 'and', 'Excel).', 'Develop', 'and', 'implement', 'relevant', 'data', 'analysis,', 'and', 'data', 'collection', 'systems', 'to', 'analyze', 'complex', 'data', 'sets.', 'Work', 'with', 'both', 'structured', 'and', 'unstructured', 'data', 'to', 'provide', 'requested', 'business', 'intelligence.', 'Build', 'queries', 'needed', 'to', 'extract', 'requested', 'information.', 'Create', 'reports', 'for', 'internal', 'teams', 'and', 'external', 'clients.', 'Collaborate', 'with', 'team', 'members', 'to', 'collect', 'and', 'analyze', 'data.', 'Enhance', 'and', 'maintain', 'an', 'existing', 'data', 'warehouse.', 'Perform', 'extensive', 'data', 'validation/quality', 'assurance', 'analysis', 'within', 'large', 'datasets.', 'Build', 'proactive', 'data', 'validation', 'automation', 'to', 'catch', 'data', 'integrity', 'issues.', 'Facilitate', 'meetings', 'and', 'workshops,', 'with', 'user', 'staff', 'during', 'system', 'investigations', 'and', 'throughout', 'subsequent', 'development', 'work.', 'Address', 'business', 'requests', 'using', 'data', 'mining', 'and', 'business', 'analysis', 'tools', '(Power', 'BI,', 'SQL,', 'Azure).', 'Develop', 'business,', 'financial,', 'and', 'marketing', 'performance', 'metrics,', 'reports,', 'and', 'dashboards.', 'REQUIRED', 'EDUCATION', 'AND', 'EXPERIENCE', 'Bachelor’s', 'Degree', 'in', 'Information', 'Systems', 'or', 'related;', 'or', 'equivalent', 'experience.', 'Minimum', 'three', '(3)', 'years', 'of', 'experience', 'in', 'data', 'analytics', 'structures,', 'theories,', 'and', 'methodologies.', 'Minimum', 'three', '(3)', 'years', 'of', 'experience', 'in', 'MS', 'SQL,', 'NoSQL,', 'REST', 'API,', 'JSON.', 'Experience', 'and', 'working', 'knowledge', 'with', 'analytics', 'and', 'data', 'visualization', 'tools', '(PowerBI,', 'Tableau,', 'Domo,', 'etc.).', 'Proficiency', 'in', 'Microsoft', 'Excel.', 'REQUIRED', 'SKILLS/ABILITIES', 'Strong', 'knowledge', 'in', 'business', 'intelligence,', 'data', 'science', 'development', 'and', 'implementation,', 'data', 'architecture,', 'data', 'visualization,', 'manipulation,', 'ETL', 'layers,', 'and', 'performance', 'tuning.', 'Deep', 'theoretical', 'and', 'practical', 'knowledge', 'of', 'the', 'Systems', 'Development', 'Life', 'Cycle', '(SDLC)', 'activities', 'specific', 'to', 'data', 'with', 'a', 'strong', 'emphasis', 'on', 'customer', 'service', 'both', 'internal', 'and', 'external.', 'Proven', 'ability', 'to', 'work', 'cross', 'functionally', 'to', 'drive', 'the', 'accurate', 'capture', 'of', 'requirements,', 'resolving', 'and', 'closing', 'issues', 'and', 'information', 'shortfall', 'as', 'and', 'when', 'they', 'appear.', 'Ability', 'to', 'develop', 'user-facing', 'reports', 'using', '(Power', 'BI,', 'Tableau', 'etc.).', 'Proficiency', 'with', 'queries,', 'report', 'writing', 'and', 'presenting', 'findings.', 'Knowledge', 'of', 'data', 'warehousing', 'and', 'ETL', 'techniques.', 'Excellent', 'oral', 'and', 'written', 'communication', 'skills', 'with', 'customers', 'and', 'peers.', 'Ability', 'and', 'willingness', 'to', 'learn', 'new', 'technologies', 'and', 'apply', 'them', 'effectively.', 'Ability', 'to', 'analyze', 'problems', 'and', 'come', 'up', 'with', 'innovative', 'solutions', 'in', 'a', 'timely', 'manner.', 'Adapt', 'in', 'a', 'rapidly', 'changing', 'environment.', 'Work', 'effectively', 'with', 'minimal', 'supervision.', 'Strong', 'organizational', 'and', 'process', 'management', 'skills.', 'THE', 'IDEAL', 'CANDIDATE', 'WILL', 'ALSO', 'HAVE', 'Experience', 'in', 'an', 'Insurance', 'environment', 'TO', 'APPLY:', 'Please', 'send', 'a', 'resume', 'to', 'hr@clements.com.', 'Include', 'the', 'job', 'title', 'in', 'the', 'subject', 'line', 'of', 'the', 'email.']</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</si>
  <si>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</si>
  <si>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['Work', 'for', 'a', 'company', 'where', 'your', 'contributions', 'are', 'recognized', 'and', 'rewarded.', 'Apply', 'for', 'your', 'next', 'security', 'position', 'at', 'Prosegur.', 'We', 'are', 'always', 'hiring', 'professionals', 'eager', 'to', 'exceed', 'customer', 'expectations.', 'Prosegur', 'is', 'looking', 'for', 'a', 'passionate', 'Data', 'Analyst.', 'The', 'successful', 'candidate', 'will', 'turn', 'data', 'into', 'information,', 'information', 'into', 'insight', 'and', 'insight', 'into', 'business', 'decisions.', 'Data', 'analyst', 'responsibilities', 'include', 'conducting', 'full', 'lifecycle', 'analysis', 'to', 'include', 'reporting,', 'system', 'expertise,', 'and', 'Microsoft', 'programs', 'wizardry.', 'Data', 'analyst', 'will', 'develop', 'strategic', 'profitability', 'analysis', 'and', 'dashboard', 'reporting', 'capabilities.', 'They', 'will', 'monitor', 'performance', 'and', 'quality', 'control', 'plans', 'to', 'identify', 'improvements', 'and', 'implement', 'those', 'once', 'approved.', 'Prosegur', 'offers', 'a', 'whole', 'suite', 'of', 'benefit', 'options.', 'We', 'believe', 'in', 'career', 'advancement', 'and', 'encourages', 'current', 'employees', 'to', 'apply.', 'We', 'offer', 'competitive', 'wages', 'and', 'exciting', 'company', 'resources.', 'Responsibilities', 'Determine', 'operational', 'objectives', 'by', 'studying', 'business', 'functions;', 'gathering', 'information;', 'evaluating', 'output', 'requirements', 'and', 'formats', 'Create', 'informative,', 'actionable', 'and', 'repeatable', 'reporting', 'that', 'highlights', 'relevant', 'business', 'trends', 'and', 'opportunities', 'for', 'improvement', 'Collaborates', 'with', 'business', 'partners', 'to', 'thoroughly', 'understand', 'the', 'needs', 'to', 'be', 'supported', 'by', 'current', 'information', 'systems', 'and', 'technology.', 'Data', 'mine', 'valuable', 'data', 'from', 'ERP', 'system', 'and', 'subsystems,', 'develop', 'meaningful', 'financial', 'and', 'operational', 'metrics,', 'interpret', 'data,', 'create', 'dashboards,', 'and', 'analyze', 'results', 'Perform', 'data', 'analytics', 'and', 'prepare', 'reporting', 'through', 'PowerBI', 'tool', 'Identify,', 'analyze,', 'and', 'interpret', 'trends', 'or', 'patterns', 'in', 'complex', 'data', 'sets', 'Work', 'with', 'management', 'to', 'prioritize', 'business', 'and', 'information', 'needs', 'Locate', 'and', 'define', 'new', 'process', 'improvement', 'opportunities', 'including', 'special', 'projects', 'to', 'drive', 'profitability', 'into', 'the', 'business', 'Skills', 'Proven', 'working', 'experience', 'as', 'a', 'data', 'analyst', 'or', 'business', 'data', 'analyst', 'High', 'level', 'training', 'and', 'use', 'of', 'Microsoft', 'Programs', '(Excel,', 'PowerPoint..etc)', 'Experience', 'with', 'Power', 'BI', 'and', 'other', 'dashboard', 'tools,', 'Netsuite', 'a', '+', 'Technical', 'expertise', 'regarding', 'data', 'models,', 'database', 'design', 'development,', 'data', 'mining', 'Strong', 'analytical', 'skills', 'with', 'the', 'ability', 'to', 'collect,', 'organize,', 'analyze,', 'and', 'disseminate', 'significant', 'amounts', 'of', 'information', 'with', 'attention', 'to', 'detail', 'and', 'accuracy', 'Adept', 'at', 'queries,', 'report', 'writing', 'and', 'presenting', 'findings', 'BS', 'in', 'related', 'field', 'i.e.', 'Business,', 'Finance,', 'Economics,', 'Computer', 'Science,', 'or', 'Statistics']</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</si>
  <si>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</si>
  <si>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['Company', 'Description', 'Company', 'Summary:', 'Why', 'join', 'us?', 'At', 'Instant', 'Brands', '(formerly', 'Corelle', 'Brands)', 'we', 'are', 'passionate', 'about', 'products', 'that', 'bring', 'joy', 'and', 'ease', 'to', 'our', 'customers', 'in', 'cooking', 'and', 'sharing', 'food', 'with', 'family', 'and', 'friends.', 'Instant', 'Brands', 'is', 'home', 'to', 'category-leading', 'brands,', 'including', 'Instant,', 'Corelle,', 'Pyrex,', 'Corningware,', 'Snapware,', 'Chicago', 'Cutlery', 'and', 'Visions.', 'We’re', 'looking', 'for', 'candidates', 'who', 'are', 'smart,', 'curious,', 'creative,', 'push', 'the', 'limits', 'of', 'what’s', 'possible', 'and', 'are', 'passionate', 'about', 'our', 'brands.', 'We', 'embrace', 'and', 'respect', 'diverse', 'backgrounds,', 'and', 'welcome', 'new', 'ideas.', 'Our', 'continuous', 'focus', 'on', 'growth', 'and', 'innovation', 'means', 'you', 'will', 'become', 'part', 'of', 'a', 'global', 'company', 'that', 'offers', 'challenging', 'opportunities,', 'rewards', 'excellence,', 'and', 'combines', 'your', 'individual', 'expertise', 'to', 'achieve', 'a', 'higher', 'level', 'of', 'shared', 'success.', 'We', 'operate', 'within', 'a', 'fast', 'paced,', 'team-oriented,', 'rewarding', 'work', 'environment', 'that', 'allows', 'our', 'employees', 'to', 'develop', 'and', 'thrive.', 'We', 'offer', 'competitive', 'compensation', 'and', 'comprehensive', 'benefits', 'within', 'a', 'flexible,', 'creative', 'and', 'progressive', 'work', 'setting.', 'Join', 'Instant', 'Brands', 'and', 'become', 'a', 'part', 'of', 'our', 'story.', 'Everyone', 'matters', 'here.', 'Job', 'Description', 'Position', 'Summary:', 'This', 'position', 'is', 'responsible', 'for', 'design', 'and', 'implementation', 'of', 'Master', 'Data', 'management', 'and', 'governance', 'processes', 'across', 'the', 'workstreams', 'and', 'enterprise.', 'Processes', 'are', 'to', 'be', 'developed', 'within', 'the', 'context', 'of', 'local', 'and', 'global', 'business', 'and', 'associated', 'master', 'data', 'necessary', 'for', 'the', 'SAP', 'platform', 'and', 'non-SAP', 'business', 'operations.', 'You', 'will', 'be', 'doing', 'reports', 'and', 'analytics,', 'executing', 'in', 'the', 'system,', 'getting', 'hands', 'dirty', 'in', 'SAP,', 'and', 'running', 'mass', 'maintenance', 'changes-', 'writing', 'scripts', 'to', 'do', 'so.', 'SAP', 'Configuration', 'expert-Master', 'Data', 'expert', 'Salary:', '$80-85K', '5-10%', 'bonus', 'What', 'will', 'you', 'do?', 'Owns', 'the', 'new', 'material', 'master', 'data', 'set-up', 'process', 'in', 'SAP', 'and', 'customer', 'systems', 'Ensures', 'that', 'the', 'new', 'master', 'data', 'set', 'up', 'process', 'stays', 'highly', 'efficient', 'and', 'accurate.', 'Ensures', 'there', 'is', 'a', 'stage', 'gate', 'process', 'in', 'place', 'to', 'provide', 'the', 'right', 'item', 'data', 'at', 'the', 'right', 'time', 'to', 'drive', 'specific', 'business', 'activities', 'Governs', 'item/customer/vendor', 'data', 'already', 'in', 'the', 'system', 'via', 'periodic', 'audits', 'Works', 'with', 'business', 'leaders', 'to', 'define', 'characteristics', 'such', 'as', 'product', 'hierarchy', 'and', 'various', 'product', 'reporting', 'classifications', 'Performs', 'periodic', 'mass-maintenance', 'operations', 'on', 'existing', 'master', 'data', 'Provides', 'periodic', 'SAP', 'navigation', 'training', 'for', 'new', 'users', 'Maintains', 'work', 'procedure', 'documentation', 'This', 'position', 'is', 'not', 'static', 'and', 'will', 'be', 'revised', 'as', 'the', 'need', 'of', 'the', 'organization’s', 'business', 'evolves.', 'Qualifications', 'If', 'you', 'have', 'some', 'or', 'all', 'of', 'the', 'below,', 'we', 'want', 'to', 'talk', 'to', 'you!', 'Bachelor', 'degree', 'in', 'a', 'business', 'with', 'concentration', 'in', 'Supply', 'Chain', 'or', 'Project', 'Management', 'or', 'Logistics.', 'Minimum', 'of', 'five', '(5)', 'years', 'of', 'Experience', 'in', 'Master', 'Data/Data', 'Governance', 'in', 'SAP', 'environment.', 'Strong', 'understanding', 'of', 'SAP', 'and', 'non-ERP', 'Master', 'Data', 'Project', 'management', 'and', 'demonstrated', 'leadership', 'Understanding', 'of', 'Workflows,', 'Data', 'definition,', 'business', 'rule', 'creation', ',', 'data', 'governance', 'policy', 'and', 'stewardship', 'Broad', 'understanding', 'and', 'knowledge', 'of', 'applicable', 'business', 'processes.', 'CPG', 'industry', 'experience', 'preferred.', 'Solid', 'oral', 'and', 'written', 'communication', 'and', 'interpersonal', 'skills', 'Teamwork,', 'Collaboration', 'and', 'Inclusive', 'Behaviors', 'Knowledge', 'on', 'latest', 'Master', 'data', 'management', 'and', 'governance', 'tools', 'This', 'is', 'a', 'full-time', 'exempt', 'position', 'that', 'is', 'not', 'eligible', 'for', 'overtime', 'Knowledge', 'of', 'Operational', 'Excellence,', 'Six', 'Sigma', 'and', 'Lean', 'Principles', '-', 'preferred', 'Additional', 'Information', 'Instant', 'Brands,', 'Made', 'for', 'Together', 'Our', 'Values:', 'We', 'drive', 'results', 'and', 'create', 'value', 'together', 'One', 'Team', '-', 'We', 'love', 'our', 'Consumers', 'We', '“Wow”', 'Them', '-', 'We', 'challenge', 'each', 'other,', 'always', 'have', 'an', 'open', 'mindset', 'and', 'welcome', 'new', 'ideas', '-', 'We', 'are', 'a', 'Global', 'Company', 'and', 'we', 'think', 'globally', '-', 'We', 'have', 'integrity', 'in', 'all', 'that', 'we', 'do', 'Instant', 'Brands', 'is', 'an', 'equal', 'opportunity', 'employer', 'with', 'a', 'strong', 'commitment', 'to', 'diversity', 'and', 'inclusion,', 'We', 'prohibit', 'discrimination', 'on', 'the', 'basis', 'of', 'race,', 'color,', 'religion,', 'sex,', 'age,', 'national', 'origin,', 'sexual', 'orientation,', 'gender', 'identity', 'or', 'expression,', 'disability,', 'veteran', 'status,', 'marital', 'status', 'or', 'any', 'other', 'legally', 'protected', 'status.', 'Members', 'of', 'all', 'underrepresented', 'groups', 'are', 'encouraged', 'to', 'apply.', 'nxt3000']</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</si>
  <si>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</si>
  <si>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['Business', 'Analyst', '(Data', 'Analytics)', 'Position', 'Summary:', 'Alignment', 'Healthcare', 'seeks', 'a', 'motivated', 'Business', 'Analyst', '(Data', 'Analytics)', 'to', 'support', 'its', 'member', 'Experience', 'initiatives.', 'Scope', 'includes', 'contact', 'center,', 'care', 'navigation,', 'and', 'member', 'engagement.', 'The', 'ideal', 'candidate', 'will', 'not', 'only', 'have', 'the', 'skills', 'to', 'meet', 'the', 'job', 'responsibilities,', 'but', 'a', 'genuine', 'passion', 'and', 'understanding', 'for', 'how', 'an', 'innovative', 'customer', 'service', 'approach', 'can', 'anticipate', 'our', 'members’', 'needs', 'and', 'make', 'the', 'difference', 'in', 'their', 'healthcare', 'experience.', 'This', 'position', 'will', 'be', 'a', 'valued', 'partner', 'to', 'our', 'executive', 'leadership,', 'ultimately', 'helping', 'us', 'achieve', 'our', 'goals', 'in', 'member', 'satisfaction,', 'member', 'retention,', 'and', 'CAHPS.', 'Essential', 'Duties', 'and', 'Responsibilities:', 'Essential', 'duties', 'and', 'responsibilities', 'of', 'the', 'Business', 'Analyst', '(Data', 'Analytics)', 'include,', 'but', 'are', 'not', 'limited', 'to:', 'Prepare', 'technical', 'reports', 'by', 'collecting,', 'analyzing,', 'and', 'summarizing', 'information', 'and', 'trends', 'Create', 'informative,', 'actionable,', 'and', 'repeatable', 'reporting', 'that', 'highlights', 'relevant', 'business', 'trends', 'and', 'opportunities', 'for', 'improvement', 'Develop', 'systems', 'that', 'improve', 'process', 'for', 'data', 'capture', 'and', 'reporting', 'Review,', 'analyze,', 'and', 'evaluate', 'systems', 'and', 'user', 'needs', 'Document', 'requirements,', 'define', 'scope', 'and', 'objectives,', 'and', 'formulate', 'systems', 'Construct', 'workflow', 'charts', 'and', 'diagrams;', 'study', 'system', 'capabilities;', 'write', 'specifications', 'Improve', 'systems', 'by', 'studying', 'current', 'practice', 'and', 'designing', 'modifications;', 'understand', 'and', 'communicate', 'the', 'financial', 'and', 'operational', 'impact', 'of', 'any', 'changes;', 'actively', 'participate', 'in', 'the', 'implementation', 'of', 'approved', 'changes', 'Recommend', 'controls', 'by', 'identifying', 'problems', 'and', 'improving', 'or', 'establishing', 'new', 'policies', 'and', 'standard', 'operating', 'procedures', 'Define', 'project', 'requirements', 'by', 'identifying', 'project', 'milestones,', 'phases,', 'and', 'elements;', 'form', 'project', 'team;', 'establish', 'project', 'budget', 'Monitor', 'project', 'progress', 'by', 'tracking', 'activity;', 'resolve', 'problems;', 'publish', 'progress', 'reports;', 'recommend', 'actions', 'Maintain', 'user', 'confidence', 'and', 'protect', 'operations', 'by', 'keeping', 'information', 'confidential', 'Contribute', 'to', 'team', 'effort', 'by', 'accomplishing', 'related', 'results', 'as', 'needed', 'Validate', 'resource', 'requirements', 'and', 'develop', 'cost', 'estimate', 'models', 'Maintain', 'positive', 'relationships', 'within', 'and', 'between', 'operational', 'departments', 'by', 'coordinating', 'information', 'exchange,', 'keeping', 'stakeholders', 'informed', 'of', 'progress', 'and', 'risks,', 'and', 'maintaining', 'detailed', 'and', 'organized', 'documentation', 'Minimum', 'Requirements:', 'Minimum', 'Experience:', 'Background', 'in', 'health', 'care', 'provider', 'and/or', 'health', 'plan', 'settings,', 'preferably', 'with', 'experience', 'in', 'IT', 'system', 'implementations,', 'provider', 'relations,', 'IPA,', 'revenue', 'cycle', 'management,', 'and/or', 'vendor', 'management.', 'Intermediate', 'to', 'Advanced', 'understanding', 'of', 'project', 'management', 'with', 'a', 'minimum', 'of', '3', 'years', 'of', 'work', 'experience', 'in', 'project', 'management.', 'Intermediate', 'to', 'Advanced', 'proficiency', 'required', 'in', 'MS', 'Office', 'products', 'including', 'Word,', 'Excel,', 'PowerPoint,', 'Visio', 'and', 'MS', 'Project.', 'Education/Licensure:', 'Bachelor’s', 'Degree', 'in', 'appropriate', 'field', 'of', 'study', 'or', 'equivalent', 'work', 'experience', 'Other:', 'Intermediate', 'or', 'Advanced', 'proficiency', 'in', 'MS', 'Office', 'products', 'including', 'Word,', 'Excel,', 'PowerPoint,', 'Visio,', 'and', 'MS', 'Project', 'Skills', 'in', 'Microsoft', 'Access', 'and/or', 'SQL,', 'Power', 'BI,', 'or', 'other', 'data', 'tools', 'strongly', 'preferred', 'High-energy:', 'ability', 'to', 'impact', 'operations', 'and', 'affect', 'change', 'Detail', 'oriented,', 'analytical,', 'and', 'inquisitive', 'Ability', 'to', 'work', 'independently', 'and', 'with', 'others', 'Communication', 'skills', 'to', 'bridge', 'people,', 'process,', 'and', 'technology', 'Extremely', 'organized', 'with', 'strong', 'time-management', 'skills', 'Excellent', 'presentation', 'and', 'training', 'skills', 'Motivated', 'to', 'learn', 'and', 'operate', 'with', 'flexibility', 'Ability', 'to', 'prioritize', 'multiple', 'and', 'competing', 'tasks', 'Ability', 'to', 'work', 'well', 'in', 'a', 'fast-paced', 'and', 'dynamic', 'environment', 'Job', 'Type:', 'Full-time', 'Pay:', '$1.00', 'per', 'hour', 'Benefits:', '401(k)', '401(k)', 'matching', 'Dental', 'insurance', 'Health', 'insurance', 'Paid', 'time', 'off', 'Vision', 'insurance', 'Schedule:', 'Monday', 'to', 'Friday', 'Education:', "Bachelor's", '(Preferred)', 'Experience:', 'Business', 'Analyst:', '1', 'year', '(Preferred)', 'UAT', 'Testing:', '1', 'year', '(Preferred)', 'SQL:', '1', 'year', '(Preferred)', 'Data', 'Analytics:', '1', 'year', '(Preferred)', 'BRD:', '1', 'year', '(Preferred)', 'Work', 'Location:', 'One', 'location', 'Work', 'Remotely:', 'Temporarily', 'due', 'to', 'COVID-19', 'COVID-19', 'Precaution(s):', 'Remote', 'interview', 'process']</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</si>
  <si>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</si>
  <si>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['Senior', 'Data', 'Analyst', 'Position', 'Description', 'CGI', 'Federal', 'is', 'looking', 'for', 'a', 'Data', 'Visualization', 'Analyst', '(DVA)', 'for', 'one', 'of', 'our', 'exciting', 'Health', 'IT', 'projects', 'in', 'Fairfax,', 'VA.', 'The', 'Data', 'Analyst', 'will', 'work', 'amongst', 'or', 'lead', 'a', 'small', 'team', 'of', 'business', 'analysts', 'responsible', 'for', 'building', 'a', 'new', 'data', 'visualization', 'platform.', 'The', 'ideal', 'candidate', 'will', 'have', 'experience', 'with', 'data', 'visualization', 'and', 'interpretation', 'techniques', 'across', 'the', 'full', 'system', 'development', 'lifecycle', 'and', 'possess', 'a', 'systems/database/programmatic', 'mindset.', 'Your', 'future', 'duties', 'and', 'responsibilities', 'In', 'this', 'position,', 'you', 'will', 'be', 'responsible', 'for', 'all', 'functional', 'aspects', 'of', 'building', 'a', 'suite', 'of', 'tools', 'to', 'help', 'the', 'customer', 'gain', 'insight', 'into', 'an', 'existing', 'dataset,', 'through', 'data', 'visualizations,', 'analytics,', 'and', 'incorporation', 'of', 'related', 'complementary', 'datasets.', 'As', 'a', 'Data', 'Analyst', 'working', 'on', 'a', 'business', 'analysis', 'team,', 'you', 'will', 'work', 'with', 'business', 'and', 'system', 'subject', 'matter', 'experts', '(SMEs)', 'to', 'identify', 'customer', 'challenges', 'and', 'propose', 'data', 'visualization/analytical', 'solutions,', 'then', 'refine', 'customer', 'requirements', 'for', 'aesthetics,', 'business', 'rules,', 'and', 'source', 'data', 'translations.', 'The', 'DVA', 'would', 'translate', 'these', 'requirements', 'into', 'designs', 'for', 'technical', 'team', 'members', 'to', 'implement,', 'then', 'carry', 'out', 'verification/validation', 'of', 'the', 'resulting', 'product.', 'Required', 'qualifications', 'to', 'be', 'successful', 'in', 'this', 'role', '5+', 'years', 'experience', 'developing', 'defining', 'data', 'visualization', 'requirements', 'and', 'creating', 'designs', 'to', 'facilitate', 'interpretation', 'and', 'data', 'insights', '3+', 'years', 'experience', 'working', 'on', 'project', 'teams', 'leveraging', 'data', 'visualization', 'tools', '(e.g.,', 'Tableau', '[preferred],', 'Bokeh,', 'D3,', 'etc),', 'though,', 'note,', 'direct', 'development', 'in', 'these', 'tools', 'is', 'not', 'part', 'of', 'this', "role's", 'duty', 'Data', 'manipulation', 'expertise', 'involving', 'data', 'extractions,', 'data', 'matching', 'between', 'multiple', 'systems,', 'transformations,', 'cleansing,', 'and', 'loading', 'Excellent', 'analytical', 'and', 'problem', 'solving', 'skills', 'SQL', 'knowledge', 'Excellent', 'oral', 'and', 'written', 'communication', 'skills,', 'especially', 'in', 'a', 'client', 'interaction', 'context', 'Comfortable', 'understanding', 'and', 'discussing', 'architectural', 'concepts', 'and', 'algorithms,', 'and', 'assessing', 'trade-offs', 'with', 'team', 'members', 'Experience', 'communicating', 'data', 'insights', 'and', 'presenting', 'concepts', 'to', 'technical', 'and', 'non-technical', 'audiences', 'Ability', 'to', 'work', 'independently', 'and', 'within', 'a', 'team', 'with', 'excellent', 'time', 'management', 'and', 'reporting', '#CGIFederalJob', 'Build', 'your', 'career', 'with', 'us.', 'It',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 'Be', 'part', 'of', 'building', 'one', 'of', 'the', 'largest', 'independent', 'technology', 'and', 'business', 'services', 'firms', 'in', 'the', 'world.', 'Learn', 'more', 'about', 'CGI', 'at', 'www.cgi.com', '.', 'No', 'unsolicited', 'agency', 'referrals', 'please.', 'CGI', 'is', 'an', 'equal', 'opportunity', 'employer.', 'Qualified',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 'CGI', 'provides', 'reasonable', 'accommodations', 'to', 'qualified', 'individuals', 'with', 'disabilities.', 'If', 'you', 'need', 'an', 'accommodation', 'to', 'apply', 'for', 'a', 'job', 'in', 'the', 'U.S.,', 'please', 'email', 'the', 'CGI', 'U.S.', 'Employment', 'Compliance', 'mailbox', 'at', 'US_Employment_Compliance@cgi.com',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 'We', 'make', 'it', 'easy', 'to', 'translate', 'military', 'experience', 'and', 'skills!', 'Click', 'here', 'to', 'be', 'directed', 'to', 'our', 'site', 'that', 'is', 'dedicated', 'to', 'veterans', 'and', 'transitioning', 'service', 'members.', 'All',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 'Skills', 'Data', 'Visualisation']</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</si>
  <si>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</si>
  <si>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'What', 'will', 'you', 'do?', 'Work', 'with', 'executives', 'and', 'other', 'business', 'leaders', 'to', 'identify', 'opportunities', 'for', 'improvement', 'Create', 'reports', 'for', 'internal', 'teams', 'and/or', 'external', 'clients', 'Collaborate', 'with', 'team', 'members', 'to', 'collect', 'and', 'analyze', 'data', 'Use', 'graphs,', 'infographics', 'and', 'other', 'methods', 'to', 'visualize', 'data', 'Use', 'KPIs', 'to', 'measure', 'the', 'effectiveness', 'of', 'business', 'decisions', 'Structure', 'large', 'data', 'sets', 'to', 'find', 'usable', 'information', 'Work', 'with', 'a', 'team', 'of', 'analysts', 'and', 'other', 'associates', 'to', 'process', 'information', 'Create', 'presentations', 'and', 'reports', 'based', 'on', 'recommendations', 'and', 'findings', 'How', 'will', 'you', 'get', 'here?', 'Education', 'Minimum', 'requirement', 'is', 'a', "Bachelor's", 'degree', 'in', 'Business', 'or', 'Computer', 'Science', 'is', 'preferred', 'or', '2-3', 'years', 'of', 'equivalent', 'combination', 'of', 'experience', 'and', "Associate's", 'degree', 'Experience', '2-3', 'years', 'of', 'experience', 'providing', 'customer', 'support', 'in', 'a', 'global', 'sales', 'and', 'marketing', 'organization', '2-3', 'years', 'of', 'experience', 'with', 'Microsoft', 'Dynamics', '365', 'CRM', 'software', 'is', 'preferred', '2-3', 'years', 'of', 'experience', 'designing,', 'building,', 'and', 'implementing', 'reporting', 'solutions', 'Knowledge,', 'Skills,', 'Abilities', 'Analytical', 'and', 'problem-solving', 'skills', 'Knowledge', 'of', 'data', 'gathering,', 'cleaning', 'and', 'transforming', 'techniques', 'Reporting', 'and', 'data', 'visualization', 'skills', 'using', 'software', 'like', 'Power', 'BI', 'Understanding', 'of', 'data', 'warehousing', 'and', 'ETL', 'techniques', 'Proficiency', 'in', 'Microsoft', 'Excel', 'Ability', 'to', 'set', 'and', 'meet', 'deadlines', 'Ability', 'to', 'work', 'in', 'high-pressure', 'situations', 'Technical', 'writing', 'skills', 'Excellent', 'attention', 'to', 'detail', 'Strong', 'written/verbal', 'communication', 'skills', 'Ability', 'to', 'question', 'and', 'troubleshoot', 'data', 'Strong', 'competency', 'in', 'Microsoft', 'Office', 'applications', 'Commitment', 'to', 'continuous', 'learning', 'and', 'development', 'Must', 'be', 'able', 'to', 'obtain', 'a', 'valid', 'passport', 'and', 'travel', 'internationally', 'as', 'required', 'At', 'Thermo', 'Fisher', 'Scientific,', 'each', 'one', 'of', 'our', '70,000', 'extraordinary', 'minds', 'has', 'a', 'unique', 'story', 'to', 'tell.', 'Join', 'us', 'and', 'contribute', 'to', 'our', 'singular', 'mission-enabling', 'our', 'customers', 'to', 'make', 'the', 'world', 'healthier,', 'cleaner', 'and', 'safer.', 'Apply', 'today!', 'http://jobs.thermofisher.com']</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</si>
  <si>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</si>
  <si>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['Growing', 'Government', 'Contractor', 'looking', 'to', 'hire', 'a', 'Data', 'Analyst', 'to', 'their', 'team.', 'Responsibilities:', 'Integrate', 'with', 'team', 'members', 'to', 'produce', 'solutions', 'around', 'transforming', 'and', 'cleansing', 'data', 'to', 'meet', 'data', 'standards', 'and', 'fit', 'into', 'a', 'new', 'application', 'as', 'a', 'part', 'of', 'the', 'mission', 'modernization', 'effort.', 'Must', 'have', 'strong', 'systems', 'and', 'data', 'analysis', 'skills,', 'and', 'exemplary', 'organization', 'and', 'communication', 'skills.', 'Required', 'Skills:', '2+', 'years', 'SQL', 'Experience;', 'writing', 'queries', 'and', 'reporting', 'findings', 'Experience', 'with', 'data', 'models,', 'database', 'design', 'development', 'and', 'data', 'minding.', 'Solid', 'understanding', 'of', 'ETL', 'processes', 'Strong', 'analytical', 'skills', 'with', 'the', 'ability', 'to', 'collect,', 'organize,', 'analyze', 'and', 'disseminate', 'significant', 'amounts', 'of', 'information', 'with', 'attention', 'to', 'detail', 'and', 'accuracy', 'Ability', 'to', 'communicate', 'and', 'translate', 'technical', 'concepts', 'to', 'functional', 'clients', 'U.S.', 'Citizenship', 'Powered', 'by', 'JazzHR']</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</si>
  <si>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</si>
  <si>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 'Responsabilities:', 'Translate', 'the', 'business', 'requirements', 'and', 'define', 'the', 'functionality', 'for', 'development', 'teams', 'to', 'create', 'enhancements', 'that', 'provide', 'optimal', 'solutions', 'for', 'the', 'business.', 'This', 'includes', 'creating', 'dashboards', 'collaborating', 'with', 'the', 'Agilent', 'Analytics', 'Center', 'of', 'Excellence.', 'Analyze', 'Google', 'Analytics', 'of', 'ACG', 'marketing', 'content,', 'identify', 'trends', 'and', 'insights', 'to', 'generate', 'thoughtful,', 'actionable', 'reports', 'around', 'digital', 'conversion,', 'trends', 'and', 'patterns', 'Provide', 'recommendations', 'to', 'product', 'marketing', 'around', 'digital', 'trends', 'and', 'patterns', 'to', 'improve', 'content', 'effectiveness.', 'Collaborating', 'with', 'the', 'business,', 'develop', 'digital', 'dashboards', 'to', 'track', 'and', 'monitor', 'KPIs.', 'Provide', 'support', 'for', 'ACG', 'business', 'and', 'customer', 'requests/issues', 'and', 'investigate', 'issues', 'related', 'to', 'digital', 'business', 'process', 'flow.', 'Proactively', 'influence', 'digital', 'tool(s)', 'design/development', 'and', 'issue', 'prevention.', 'Combine', 'deep', 'analysis', 'skills', 'and', 'experience', 'with', 'outstanding', 'communication', 'skills,', 'both', 'written', 'and', 'verbal.']</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</si>
  <si>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</si>
  <si>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['dv01', 'is', 'the', "world's", 'first', 'end-to-end', 'data', 'management,', 'reporting', 'and', 'analytics', 'platform', 'offering', 'loan', 'level', 'transparency', 'and', 'insight', 'into', 'lending', 'markets,', 'making', 'them', 'more', 'efficient', 'for', 'institutional', 'investors', 'and', 'safer', 'for', 'the', 'world.', 'In', 'a', 'nutshell,', "we're", 'doing', 'our', 'part', 'to', 'prevent', 'a', 'repeat', 'of', '2008.', 'As', 'the', 'technological', 'hub', 'between', 'lenders', 'and', 'capital', 'markets,', 'dv01', 'provides', 'all', 'parties', 'with', 'unprecedented', 'data', 'transparency,', 'insight,', 'and', 'analytics.', 'dv01', 'has', 'integrated', 'data', 'from', '16', 'marketplace', 'lending', 'platforms,', 'including', 'LendingClub,', 'Prosper', 'and', 'SoFi', 'and', 'multiple', 'mortgage', 'servicers.', 'To', 'date,', 'dv01', 'has', 'provided', 'reporting', 'and', 'analytics', 'on', '$105', 'billions', 'of', 'online', 'lending', 'and', 'mortgage', 'loans', 'and', '$1.4', 'trillion', 'of', 'securitization', 'coverage.', 'To', 'get', 'a', 'better', 'idea', 'of', 'what', 'a', 'year', 'at', 'dv01', 'looks', 'like,', 'check', 'out', 'our', '2020', 'Year', 'in', 'Review', 'page', 'here:', 'https://dv01.co/year-in-review/2020/', 'If', 'that', 'looks', 'like', 'fun', 'to', 'you,', 'get', 'in', 'touch', 'because', "we'd", 'love', 'to', 'hear', 'from', 'you.', 'You', 'will:', 'Support', "dv01's", 'Credit', 'Facility', 'offering.', 'You', 'will', 'be', 'a', 'critical', 'piece', 'in', 'supporting', 'and', 'expanding', "dv01's", 'footprint', 'in', 'the', 'Warehouse', 'Lending', 'space,', 'working', 'to', 'improve', 'the', 'efficiency,', 'expediency,', 'and', 'accuracy', 'around', 'our', "clients'", 'reporting', 'requirements.', 'Ensure', 'that', 'all', 'Credit', 'Facility', 'client', 'needs', 'are', 'met.', 'You', 'will', 'be', 'responsible', 'for', 'producing', 'Borrowing', 'Bases,', 'Monthly', 'Servicing', 'Reports,', 'and', 'other', 'reporting', 'deliverables', 'for', 'a', 'variety', 'of', 'borrowers,', 'lenders,', 'and', 'other', 'counterparties', 'that', 'leverage', "dv01's", 'Credit', 'Facility', 'offering.', 'Be', 'customer', 'facing.', 'You', 'will', 'have', 'direct', 'exposure', 'to', 'high-level', 'contacts', 'at', 'hedge', 'funds,', 'banks,', 'and', 'asset', 'originators,', 'working', 'to', 'provide', 'high-value', 'deliverables', 'and', 'solutions', 'to', 'time-sensitive', 'requests.', 'Have', 'the', 'opportunity', 'to', 'develop', 'your', 'technical', 'and', 'engineering', 'chops.', "You'll", 'work', 'closely', 'with', 'various', 'engineering', 'teams', 'at', 'dv01', 'to', 'develop', 'and', 'productize', 'solutions,', 'both', 'for', 'our', 'customers', 'and', 'internally.', 'This', 'includes', 'working', 'with', 'tools', '/', 'programming', 'languages', 'like', 'Excel,', 'SQL,', 'and', 'R,', 'as', 'well', 'as', 'interfacing', 'with', 'internally-built', 'tools.', 'Qualifications:', 'A', 'focused,', 'detail-oriented,', 'multi-tasker.', 'You', 'love', 'the', 'intricate', 'details', 'of', 'a', 'thorough', 'analysis,', 'but', 'also', 'stay', 'aware', 'of', 'the', 'bigger', 'picture', 'while', 'operating', 'across', 'multiple', 'threads', 'of', 'work.', "You're", 'able', 'to', 'communicate', 'both', 'with', 'high-profile', 'clients', 'and', 'across', 'internal', 'teams', 'and', 'understand', 'the', 'importance', 'of', 'meeting', 'deadlines.', 'Comfortable', 'with', 'data', 'analysis,', 'validation,', 'and', 'manipulation.', "You'll", 'be', 'digging', 'deep', 'into', 'loan-level', 'collateral', 'data,', 'performing', 'analysis,', 'calculations,', 'and', 'transformations', 'to', 'produce', 'the', 'necessary', 'reporting.', 'Being', 'able', 'to', 'develop', 'a', 'quick', 'understanding', 'and', 'intuition', 'around', 'what', 'does', 'and', 'does', 'not', 'make', 'sense', 'is', 'critical', 'to', 'this', 'role.', 'A', 'wizard', 'in', 'Excel,', 'with', 'a', 'desire', 'to', 'learn', 'more.', 'You', 'know', 'your', 'keyboard', 'shortcuts', 'like', 'the', 'back', 'of', 'your', 'hand,', 'and', 'have', 'no', 'problem', 'working', 'with', 'complex', 'Excel', 'workbooks.', 'Maybe', "you've", 'dabbled', 'in', 'Python,', 'R,', 'or', 'SQL,', 'and', "you're", 'looking', 'to', 'take', 'those', 'skills', 'to', 'the', 'next', 'level.', 'Solid', 'foundation', 'in', 'finance,', 'with', 'a', 'hunger', 'to', 'learn', 'more.', 'You', 'have', 'a', 'basic', 'understanding', 'of', 'key', 'financial', 'terms,', 'and', 'maybe', 'even', 'some', 'exposure', 'to', 'warehouse', 'lending,', 'but', 'more', 'importantly,', 'are', 'interested', 'in', 'learning', 'a', 'lot', 'more', 'and', 'pride', 'yourself', 'in', 'picking', 'up', 'these', 'sorts', 'of', 'things', 'quickly.', '1', '-', '3', 'years', 'of', 'working', 'financial', 'experience.', 'You', 'have', 'experience', 'working', 'as', 'an', 'analyst', 'at', 'a', 'bank,', 'accounting', 'firm,', 'or', 'other', 'financial', 'institution', 'and', 'are', 'ready', 'to', 'join', 'a', 'fast-paced,', 'start-up', 'environment.', 'Benefits', '&amp;', 'Perks', ':', 'Highly', 'collaborative', 'culture', '(weekly', 'town', 'hall', 'meetings,', 'virtual', 'cross-team', 'coffee', 'hour)', 'Almost', '100%', 'paid', 'benefits', '(medical/dental/vision)', '401K', 'Continuous', 'learning', '(prototype/hackathon', 'day,', 'brunch', '&amp;', 'learns,', 'Scala', 'overviews)', 'Weekly', '$100', 'lunch', 'allowance', 'Free', 'premium', 'Equinox', 'membership', 'Unlimited', 'PTO', 'Company', 'virtual', 'and', 'in-person', 'outings', '(social', 'distance', 'safe', 'picnics,', 'happy', 'hours,', 'team', 'qi', 'gong,', 'book', 'club,', 'etc.)', 'dv01', 'is', 'an', 'equal', 'opportunity', 'employer', 'and', 'all', 'qualified', 'applicants', 'and', 'employees', 'will', 'receive', 'consideration', 'for', 'employment', 'opportunities', 'without', 'regard', 'to', 'race,', 'color,', 'religion,', 'creed,', 'sex,', 'sexual', 'orientation,', 'gender', 'identity', 'or', 'expression,', 'age,', 'national', 'origin', 'or', 'ancestry,', 'citizenship,', 'veteran', 'status,', 'membership', 'in', 'the', 'uniformed', 'services,', 'disability,', 'genetic', 'information', 'or', 'any', 'other', 'basis', 'protected', 'by', 'applicable', 'law.']</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</si>
  <si>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</si>
  <si>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['Sprezzatura', 'seeks', 'a', 'Data', 'Analyst', 'to', 'join', 'our', 'expanding', 'team.', 'Candidates', 'will', 'be', 'responsible', 'for', 'working', 'with', 'large', 'and', 'complex', 'data', 'sets', 'to', 'evaluate,', 'recommend,', 'and', 'support', 'the', 'implementation', 'of', 'business', 'strategies', 'within', 'the', 'Department', 'of', 'Veterans', 'Affairs', 'Veteran', 'Experience', 'Office.', 'They', 'will', 'work', 'closely', 'with', 'technical', 'staff', 'to', 'understand', 'the', 'data', 'environment', 'and', 'develop', 'data', 'quality', 'measurement', 'and', 'improvement', 'strategies;', 'they', 'will', 'collaborate', 'with', 'stakeholders', 'at', 'defining', 'data', 'quality', 'requirements;', 'and', 'will', 'present', 'data', 'quality', 'findings', 'and', 'recommendations', 'to', 'stakeholders.', 'Roles/Responsibilities:', 'Proficient', 'in', 'SQL', 'and', 'be', 'able', 'to', 'extract', '&amp;', 'validate', 'data', 'using', 'SQL', 'query', 'Profiling', 'and', 'analyzing', 'the', 'data', 'to', 'identify', 'Data', 'Quality', 'issues', 'Evaluate', 'data', 'quality', 'dimensions:', 'completeness,', 'validity,', 'accuracy,', 'timeliness,', 'consistency', 'and', 'integrity', 'against', 'the', 'data', 'quality', 'rules', 'Work', 'with', 'stakeholders', 'to', 'define', 'data', 'quality', 'requirements,', 'rules', 'and', 'thresholds', 'Identify', 'and', 'compile', 'data', 'sets', 'to', 'help', 'predict,', 'improve,', 'and', 'measure', 'the', 'success', 'of', 'key', 'business', 'to', 'business', 'outcomes', 'Responsible', 'for', 'documenting', 'data', 'requirements,', 'data', 'collection/processing/cleaning,', 'and', 'exploratory', 'data', 'analysis', 'Helps', 'to', 'define', 'guidelines', 'for', 'data', 'management,', 'governance', 'and', 'reporting', 'Present', 'data', 'quality', 'metrics', 'and', 'trends', 'to', 'stakeholders', 'Create', 'and', 'maintain', 'data', 'quality', 'documentation', 'Business', 'development', 'and', 'proposal', 'support', 'as', 'required', 'Skills', '&amp;', 'Qualifications:', 'Database', 'experience', 'in', 'at', 'least', 'one', 'RDBMS', 'Experience', 'with', 'Visual', 'Studios', 'Strong', 'SQL,', 'data', 'mapping,', 'and', 'data', 'profiling', 'skills', 'Must', 'be', 'able', 'to', 'collaborate', 'with', 'complex', 'teams', 'and', 'to', 'analyze', 'requirements', 'Must', 'be', 'able', 'to', 'communicate', 'clearly', 'with', 'a', 'variety', 'of', 'stakeholders', 'Must', 'have', 'strong', 'analytical', 'and', 'problem-solving', 'skills', 'Must', 'have', 'strong', 'communication', 'skills,', 'both', 'oral', 'and', 'written', 'Ability', 'to', 'be', 'a', 'self-starter,', 'pay', 'strict', 'attention', 'to', 'detail', 'in', 'a', 'fast-paced', 'environment', 'Proficient', 'in', 'the', 'Microsoft', 'Office', 'Suite', 'Other', 'Requirements:', 'Bachelor’s', 'degree', 'in', 'computer', 'science,', 'finance,', 'mathematics,', 'statistics', '(or', 'similar)', 'or', 'equivalent', 'work', 'experience', '4', 'years', 'of', 'experience', 'working', 'with', 'data', 'Exceptional', 'organizational', 'skills,', 'attention', 'to', 'detail,', 'and', 'ability', 'to', 'work', 'under', 'tight', 'deadlines', 'Location:', 'Remote.', 'Veteran', 'Preference:', 'Yes.', 'Citizenship/Security:', 'Citizen/Green', 'Card.', 'Must', 'be', 'able', 'to', 'hold', 'a', 'federal', 'security', 'clearance.']</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</si>
  <si>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</si>
  <si>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['OUR', 'COMMITMENT', 'TO', 'DIVERSITY', 'AND', 'EQUITY', 'HPN', 'is', 'committed', 'to', 'creating', 'a', 'diverse', 'and', 'equitable', 'environment', 'and', 'is', 'proud', 'to', 'be', 'an', 'equal', 'opportunity', 'employer.', 'HPN', 'recruits,', 'employs,', 'trains,', 'compensates,', 'and', 'promotes', 'regardless', 'of', 'race,', 'color,', 'religion,', 'gender,', 'gender', 'identity', 'or', 'expression,', 'sexual', 'orientation,', 'national', 'origin,', 'genetics,', 'disability,', 'age,', 'veteran', 'status,', 'and', 'other', 'protected', 'status.', 'We', 'believe', 'that', 'the', 'more', 'inclusive', 'we', 'are,', 'the', 'better', 'our', 'work', 'will', 'be.', 'We', 'aspire', 'to', 'build', 'a', 'diverse', 'team,', 'one', 'that', 'better', 'reflects', 'the', 'people', 'and', 'communities', 'we', 'serve.', 'Applicants', 'who', 'contribute', 'to', 'this', 'diversity', 'are', 'strongly', 'encouraged', 'to', 'apply.', 'WE', 'VALUE', 'Collaboration', '-', 'We', 'are', 'a', 'true', 'network.', 'We', 'believe', 'in', 'the', 'power', 'and', 'benefits', 'of', 'broad', 'engagement,', 'empowerment,', 'and', 'collaboration.', 'Connection', '-', 'We', 'actively', 'build', 'relationships', 'that', 'connect', 'people,', 'ideas,', 'and', 'organizations', 'to', 'forge', 'new', 'paths', 'for', 'improving', 'communities.', 'Inclusion', '-', 'We', 'recognize', 'our', 'power', 'comes', 'from', 'the', 'collective', 'and', 'cooperative', 'nature', 'of', 'our', 'work,', 'based', 'on', 'an', 'environment', 'that', 'is', 'inclusive', 'of', 'diverse', 'experiences,', 'backgrounds,', 'and', 'perspectives.', 'Respect', '-', 'We', 'are', 'open,', 'honest,', 'and', 'respectful', 'in', 'all', 'our', 'interactions', 'which', 'strengthens', 'our', 'relationships,', 'our', 'mission,', 'our', 'work', 'with', 'colleagues', 'and', 'members,', 'and', 'ultimately', 'the', 'lives', 'of', 'the', 'people', 'we', 'all', 'serve.', 'Transformation', '-', 'We', 'work', 'with', 'our', 'members', 'to', 'transform', 'our', 'industry', 'by', 'creating', 'systemic', 'solutions', 'to', 'help', 'people', 'who', 'live', 'in', 'our', 'communities', 'to', 'thrive.', 'ABOUT', 'THE', 'ORGANIZATION', 'HPN', 'Select', 'is', 'a', 'national', 'procurement', 'solution', 'for', 'HPN', 'members', '—', 'organizations', 'that', 'share', 'a', 'common', 'goal', 'of', 'helping', 'people', 'live', 'in', 'cleaner,', 'safer,', 'healthier,', 'and', 'more', 'affordable', 'homes.', 'Our', 'goal', 'is', 'to', 'ensure', 'the', 'future', 'of', 'procurement', 'for', 'affordable', 'housing,', 'is', 'simpler,', 'more', 'streamlined,', 'and', 'built', 'for', 'sustainability', 'and', 'efficiency.', 'We', 'are', 'working', 'to', 'help', 'developers', 'and', 'owner-managers', 'connect', 'with', 'vendors', 'in', 'ways', 'that', 'make', 'it', 'easier', 'to', 'access', 'quality', 'and', 'nationally', 'available', 'products', 'at', 'a', 'fair', 'price.', 'And', 'we', 'are', 'enabling', 'greater', 'visibility', 'and', 'transparency', 'in', 'buying', 'decisions', 'and', 'smarter', 'dollar', 'allocations.', 'ABOUT', 'THE', 'ROLE', 'The', 'role', 'of', 'the', 'Procurement', 'Data', 'Analyst', 'Associate', 'is', 'multifaceted.', 'You', 'will', 'work', 'with', 'major', 'customers', 'to', 'gather', 'and', 'analyze', 'purchasing', 'data', 'associated', 'with', 'their', 'properties', 'so', 'that', 'optimal', 'purchasing', 'compliance', 'across', 'major', 'vendor', 'categories', 'can', 'be', 'realized.', 'You', 'will', 'also', 'work', 'on', 'special', 'projects', 'that', 'require', 'an', 'in-depth', 'analysis', 'of', 'purchasing', 'patterns', 'that', 'will', 'inform', 'specific', 'actions', 'that', 'provide', 'value', 'to', 'our', 'customers.', 'In', 'addition,', 'you', 'will', 'lead', 'data-driven', 'analysis', 'around', 'customer', 'service', 'KPIs.', 'You', 'will', 'help', 'manage,', 'interpret,', 'and', 'leverage', 'its', 'data', 'and', 'facilitate', 'small', 'and', 'medium-size', 'projects', 'involving', 'cross-department', 'collaboration.', 'You', 'will', 'translate', 'data', 'into', 'information', 'via', 'reports', 'and', 'dashboards', 'used', 'to', 'inform', 'key', 'organizational', 'goals', 'in', 'business', 'development,', 'partnership', 'management,', 'product', 'development,', 'digital', 'marketing,', 'etc.', 'This', 'is', 'a', 'position', 'with', 'a', 'great', 'opportunity', 'for', 'professional', 'development', 'and', 'growth.', 'We', 'are', 'looking', 'for', 'an', 'individual', 'who', 'is', 'passionate', 'about', 'data', 'and', 'its', 'value', 'to', 'an', 'organization.', 'The', 'ideal', 'candidate', 'is', 'a', 'problem', 'solver,', 'pays', 'attention', 'to', 'detail,', 'and', 'is', 'comfortable', 'in', 'a', 'fast-paced', 'startup', 'environment.', 'Designs', 'and', 'implements', 'reports', 'to', 'support', 'account,', 'client,', 'and', 'global', 'sourcing', 'requirements.', 'Maintain', 'data', 'integrity', 'of', 'databases', 'and', 'make', 'changes', 'as', 'required', 'to', 'enhance', 'accuracy,', 'usefulness,', 'and', 'access.', 'Collects', 'and', 'rationalizes', 'data', 'from', 'multiple', 'sources.', 'Ensures', 'data', 'integrity', 'and', 'accuracy.', 'Coordinates', 'with', 'the', 'global', 'sourcing', 'team', 'and', 'peers', 'to', 'aggregate', 'data', 'and', 'align', 'reporting.', 'In', 'addition,', 'the', 'role', 'requires', 'a', 'capacity', 'for', 'analysis', 'of', 'data', 'and', 'both', 'financial', 'and', 'statistical', 'information,', 'the', 'administration', 'and/or', 'management', 'of', 'purchasing', 'related', 'projects', 'and', 'contracts,', 'such', 'as', 'benchmarking', 'and', 'mini-competitions', 'while', 'also', 'contributing', 'to', 'the', 'wider', 'work', 'of', 'the', 'Housing', 'Partnership', 'Network,', 'Inc.', '(“HPN”).', 'The', 'role', 'will', 'report', 'directly', 'to', 'the', 'VP,', 'Operations', 'of', 'HPN', 'Select.', 'MAJOR', 'DUTIES', 'AND', 'RESPONSIBILITIES', 'Support', 'Account', 'Management', 'staff', 'so', 'that', 'they', 'can', 'provide', 'outstanding', 'service', 'to', 'HPN', 'Select', 'customers', 'and', 'exceed', 'customer', 'service', 'benchmarks', 'Analyze', 'data', 'generated', 'by', 'company', 'systems', 'and', 'other', 'sources', 'to', 'prepare', 'reports', 'for', 'HPN', 'Select', 'for', 'both', 'internal', 'and', 'external', 'publication', 'Measure', 'sales', 'performance', 'against', 'defined', 'targets,', 'reporting', 'monthly', 'on', 'performance', 'to', 'the', 'President', 'of', 'HPN', 'Select', 'Communicate', 'with', 'client', 'members', 'via', 'telephone,', 'mailings,', 'newsletters,', 'electronic', 'media,', 'and', 'site', 'visits', 'as', 'appropriate', 'Undertake', 'such', 'training', 'as', 'may', 'be', 'reasonably', 'required', 'to', 'maintain', 'an', 'appropriate', 'level', 'of', 'technical', 'competence', 'for', 'the', 'post', 'Extract,', 'cleanse,', 'and', 'upload', 'various', 'types', 'of', 'data', 'to/from', 'several', 'systems', 'Monitor', 'data', 'integrations', 'and', 'troubleshoot', 'problems', 'as', 'they', 'arise', 'Develop', 'and', 'manage', 'various', 'types', 'of', 'internal', 'and', 'external', 'reports', 'and', 'dashboards', 'Play', 'an', 'integral', 'role', 'in', 'the', 'documentation', 'and', 'implementation', 'of', 'a', 'business', 'intelligence', 'system', 'Develop', 'data', 'collection', 'procedures', 'and', 'policies', 'to', 'be', 'implemented', 'company-wide', 'Be', 'a', 'storyteller;', 'translate', 'complex', 'data', 'into', 'meaningful', 'insights', 'to', 'share', 'with', 'diverse', 'stakeholder', 'groups', 'Conducts', 'basic', 'financial', 'analysis.', 'Assists', 'senior', 'personnel', 'in', 'establishing', 'and', 'defining', 'program', 'requirements.', 'Monitors', 'progress', 'of', 'program', 'requirements.', 'Interacts', 'regularly', 'with', 'customers', 'and', 'other', 'industry', 'representatives', 'to', 'ensure', 'conformance', 'to', 'customer', 'requirements.', 'Assist', 'in', 'business', 'development', 'activities.', 'Performs', 'administrative', 'and', 'analytical', 'tasks', 'in', 'support', 'of', 'a', 'contract', 'program.', 'Participates', 'in', 'special', 'projects', 'as', 'required.', 'Other', 'duties', 'may', 'be', 'assigned', 'QUALIFICATIONS', 'Bachelor’s', 'Degree', 'in', 'a', 'related', 'field', 'of', 'study', 'A', 'minimum', 'of', '2', 'years', 'of', 'equivalent', 'expertise', 'Extensive', 'knowledge', 'and', 'skills', 'with', 'tools', 'to', 'create', 'complex', 'queries,', 'analyze', 'data', 'and', 'create', 'meaningful', 'reports', 'Experience', 'extracting,', 'transforming,', 'and', 'analyzing', 'complex', 'and', 'distributed', 'data', 'sets', 'Strong', 'written', 'and', 'communication', 'skills', 'with', 'the', 'ability', 'to', 'organize', 'and', 'present', 'clear', 'and', 'concise', 'oral', 'and', 'written', 'reports', 'of', 'findings', 'and', 'recommendations.', 'Ability', 'to', 'establish', 'and', 'maintain', 'effective', 'working', 'relationships', 'with', 'internal', 'and', 'external', 'partners.', 'Experience', 'working', 'in', 'a', 'consultative,', 'customer-facing', 'environment', 'Knowledge', 'of', 'QlikSense', 'is', 'desired,', 'but', 'not', 'necessary', 'Knowledge', 'in', 'using', 'Microsoft', 'Excel', 'at', 'an', 'above-average', 'level', 'A', 'background', 'in', 'procurement', 'analysis', 'Ability', 'to', 'quickly', 'learn', 'new', 'tools', 'and', 'technologies', 'You', 'love', 'data', 'and', 'understand', 'how', 'to', 'manage', 'it', 'accurately', 'and', 'effectively', 'You', 'have', 'a', 'proven', 'track', 'record', 'of', 'managing', 'multiple', 'data', 'sources', 'and', 'maintaining', 'integration', 'of', 'those', 'data', 'systems', 'to', 'present', 'a', 'complete', 'picture', 'of', 'the', 'customer', 'Basic', 'knowledge', 'of', 'financial', 'terms', 'and', 'principles.', 'Ability', 'to', 'calculate', 'intermediate', 'figures', 'such', 'as', 'percentages,', 'discounts,', 'and/or', 'commissions.', 'You', 'consider', 'the', 'customer', 'at', 'the', 'heart', 'of', 'everything', 'you', 'do', 'and', 'support', 'and', 'nurture', 'an', 'environment', 'of', 'innovation', 'and', 'creativity', 'Enthusiasm', 'for', 'the', 'delivery', 'of', 'a', 'high-quality', 'service', 'to', 'internal', 'and', 'external', 'stakeholders', 'OTHER', 'Position', 'may', 'be', 'performed', 'remotely', 'in', 'the', 'US', 'Moderate', 'travel', 'required']</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</si>
  <si>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</si>
  <si>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['At', 'CommerceHub,', 'we', 'are', 'focused', 'on', 'delivery', 'strategic', 'value', 'to', 'support', 'our', 'marketplace', 'platform', 'solution.', 'We', 'support', 'brands,', 'suppliers,', 'and', 'sellers', 'across', 'marketplaces', 'by', 'delivering', 'marketplace', 'expertise', 'and', 'guidance', 'supported', 'by', 'data.', 'The', 'Data', 'Analyst', 'role', 'will', 'support', 'Sales', 'and', 'Account', 'Management', 'in', 'creating', 'and', 'analyzing', 'data', 'from', 'internal', 'and', 'third-party', 'resources', 'to', 'identify', 'growth/efficiency', 'opportunities.', 'Specific', 'Duties', 'Responsible', 'for', 'the', 'following:', 'Data', 'Gathering.', 'Proficiency', 'in', 'using', 'Power', 'BI', 'and', 'other', 'data', 'gathering', 'tools,', 'building', 'queries', 'and', 'analyzing', 'and', 'using', 'results', 'to', 'draw', 'conclusions', 'and', 'develop', 'a', 'communication', 'plan', 'for', 'the', 'respective', 'client', 'team.', 'Data', 'Analysis.', 'Creation', 'of', 'client-facing', 'conclusions', 'and', 'supporting', 'data', 'to', 'facilitate', 'strategic', 'discussion', 'between', 'sales/account', 'management', 'and', 'brands/suppliers/sellers,', 'supporting', 'client', 'reporting', 'development', 'and', 'deployment', 'Product', 'Development.', 'Use', 'internal/external', 'data', 'analytics', 'tools', 'to', 'develop', 'new', 'marketplace', 'reports', 'to', 'expand', 'upon', 'existing', 'suite', 'of', 'reports', 'Use', 'data', 'to', 'support', 'conclusions', 'that', 'are', 'communicated', 'to', 'account', 'management', 'and', 'sales', 'teams;', 'data', 'accuracy', 'is', 'critical', 'to', 'maintaining', 'client', 'trust', 'and', 'demonstrating', 'value', 'Requirements', 'Successful', 'candidates', 'for', 'the', 'position', 'must', 'meet', 'the', 'following', 'requirements:', "Bachelor's", 'degree', 'in', 'Computer', 'Science', 'Strong', 'Microsoft', 'Office', 'skills', 'Experience', 'with', 'CRM', 'platforms', 'such', 'as', 'Salesforce.com', 'and', 'business', 'intelligence', 'platforms', 'desired', 'Experience', 'working', 'with', 'REST', 'API', 'desired', 'Background', 'in', 'defining', 'data', 'models', 'and', 'identifying', 'relationships', 'between', 'different', 'data', 'sets', 'Strong', 'analytical,', 'troubleshooting', 'and', 'problem-solving', 'abilities', '3', "years'", 'experience', 'in', 'an', 'analytical', 'role', 'working', 'with', 'MS', 'SQL', 'or', 'an', 'equivalent', 'technical', 'application', 'Must', 'be', 'quick', 'learner', 'and', 'have', 'critical', 'thinking', 'skills.', 'You', 'gain', 'satisfaction', 'from', 'creating', 'new', 'and', 'enhancing', 'existing', 'processes', 'to', 'find', 'ways', 'to', 'make', 'them']</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</si>
  <si>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</si>
  <si>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['Hi,', 'Title:', 'Data', 'Analyst', 'w/', 'Tealium', 'Location:', 'Remote', 'Work', 'Position', 'type:', '6', '+', 'Months', 'Contract', 'Rate', ':', 'Market', '(Best', 'possible)', 'Jobs', 'Description:', '●', 'Tealium/GTM', 'and', 'Google', 'Analytics', '/', 'Adobe', 'Analytics', 'Implementations,', 'deploying', 'and', 'managing', 'tags.', '●', 'Handle', 'the', 'end', 'to', 'end', 'web', 'analytics', 'solutions', 'using', 'Tealium/GTM', 'that', 'includes', 'Implementation,', 'Quality', 'Assurance', 'and', 'Reporting.', '●', 'Address', 'Ad-hoc', 'GTM/Tealium/Google', 'Analytics', 'requests', 'raised', 'by', 'the', 'client.', '●', 'Create', 'Pathing', 'Reports', 'testing', 'specific', 'Customer', 'Paths', 'to', 'conversion.', '●', 'Enable', 'the', 'Marketing', 'teams', 'with', 'the', 'ability', 'to', 'analyze', 'real-time', 'campaign', 'information.', 'Additional', 'requirements:', '●', 'Experience', 'using', 'a', 'data', 'visualization', 'tools', '●', 'Provides', 'initial', 'technical', 'implementation', 'guidelines', 'for', 'new', 'website', 'features', '●', 'Collaborates', 'with', 'analytics', 'dev', 'team', 'to', 'create', 'technical', 'specifications', 'for', 'new', 'website.', 'features.', '●', 'Translate', 'complex', 'and', 'analytical', 'work', 'into', 'easy', 'to', 'understand', 'data', 'points', '●', 'Understands', 'the', 'business', 'KPI', '(Traffic', 'and', 'Conversion', 'metrics)', '●', 'Performs', 'data', 'quality', 'audits,', 'QA', 'tags,', 'identifies', 'data', 'collection', 'issues,', 'suggests', 'improvements,', 'and', 'implements', 'fixes.', 'Note:',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</si>
  <si>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</si>
  <si>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['At', 'Rocketship', 'Public', 'Schools,', 'we', 'believe', 'in', 'the', 'infinite', 'possibility', 'of', 'human', 'potential.', 'We', 'believe', 'that', 'every', 'student', 'deserves', 'the', 'right', 'to', 'dream,', 'to', 'discover,', 'and', 'to', 'develop', 'their', 'unique', 'potential.', 'And', 'it', 'is', 'our', 'responsibility', 'and', 'our', 'privilege', 'to', 'unleash', 'the', 'potential', 'inside', 'every', 'Rocketeer', 'we', 'serve.', 'Our', 'non-profit', 'network', 'of', 'public', 'elementary', 'charter', 'schools', 'propels', 'student', 'achievement,', 'develops', 'exceptional', 'educators,', 'and', 'partners', 'with', 'parents', 'who', 'enable', 'high-quality', 'public', 'schools', 'to', 'thrive', 'in', 'their', 'community.', 'We', 'are', 'a', 'collective', 'of', 'parents,', 'teachers,', 'leaders,', 'and', 'students', 'working', 'together', 'to', 'transform', 'the', 'future', 'for', 'underserved', 'communities', 'across', 'our', 'country.', 'At', 'Rocketship', 'Public', 'Schools,', 'we', 'are', 'unleashing', 'potential.', 'The', 'Team', 'The', 'Analytics', 'team', 'at', 'Rocketship', 'drives', 'strategic', 'decision-making', 'across', 'the', 'organization', 'by', 'building', 'scalable', 'data', 'systems,', 'providing', 'accurate', 'and', 'accessible', 'data,', 'and', 'deriving', 'critical', 'insights', 'from', 'data', 'analysis.', 'The', 'Position', 'Rocketship', 'thrives', 'on', 'data', 'to', 'make', 'the', 'best', 'decisions', 'possible', 'for', 'our', 'students.', 'The', 'Analytics', 'team', 'plays', 'a', 'vital', 'role', 'in', 'discovering', 'trends,', 'guiding', 'teams', 'toward', 'relevant', 'factors,', 'and', 'building', 'a', 'more', 'data-driven', 'network.', 'The', 'Analyst', 'will', 'be', 'responsible', 'for', 'producing', 'high-quality', 'data', 'products', 'and', 'reports,', 'tracking', 'critical', 'metrics', 'and', 'communicating', 'results.', 'The', 'Analyst', 'will', 'also', 'contribute', 'to', 'analyses', 'and', 'research', 'projects', 'that', 'assist', 'decision-making', 'at', 'all', 'levels', 'of', 'the', 'organization.', 'The', 'ideal', 'candidate', 'should', 'enjoy', 'working', 'with', 'data', 'and', 'deriving', 'data', 'insights', 'that', 'will', 'support', 'key', 'organizational', 'initiatives', 'and', 'improve', 'student', 'outcomes', 'at', 'schools.', 'The', 'successful', 'candidate', 'will', 'be', 'an', 'important', 'member', 'of', 'the', 'collaborative', 'Analytics', 'team,', 'reporting', 'to', 'the', 'Analytics', 'Manager.', 'Essential', 'Functions', 'Cyclical', 'Analysis,', 'Reporting,', 'and', 'Data', 'Visualization', 'Reviewing', 'cyclical', 'data', 'results', '(quarterly', 'assessments,', 'state', 'tests)', 'and', 'engaging', 'in', 'data-driven', 'conversations', 'with', 'regional', 'and', 'national', 'leads', 'Conducting', 'survey', 'analyses', 'and', 'building', 'survey', 'report', 'visualizations', 'for', 'teams', 'to', 'explore', 'the', 'results', 'Creating', 'and', 'maintaining', 'dashboards', 'and', 'visualizations', 'Providing', 'general', 'analytical', 'support', 'to', 'network', 'teams', 'and', 'school', 'staff', 'Completing', 'ad', 'hoc', 'data', 'requests', 'External', 'Reporting', 'Producing', 'data', 'reports', 'for', 'external', 'audiences', 'Understanding', 'accountability', 'systems', 'within', 'regions', 'where', 'Rocketship', 'operates', 'and', 'building', 'systems', 'to', 'track', 'applicable', 'school', 'metrics', 'Research', 'and', 'Evaluation', 'Gathering,', 'cleaning', 'and', 'organizing', 'data', 'Supporting', 'research', 'and', 'evaluation', 'projects', 'Scalable', 'Systems', 'Building', 'and', 'Knowledge', 'Management', 'Build', 'and', 'maintain', 'a', 'dashboard', 'to', 'track', 'organizational', 'health', 'metrics', '(KPIs)', 'Improve', 'and', 'maintain', 'knowledge', 'management', 'systems,', 'including', 'our', 'intranet,', 'Mission', 'Control', 'Skills', 'and', 'Qualifications', 'Bachelor’s', 'degree', 'with', 'preference', 'for', 'quantitative', 'social', 'science,', 'engineering', 'or', 'science', 'degrees', '1', 'or', 'more', 'years', 'professional', 'experience', 'working', 'on', 'analytical', 'projects', 'Highly', 'data', 'literate', 'with', 'demonstrated', 'ability', 'to', 'execute', 'and', 'interpret', 'rigorous', 'quantitative', 'analyses', 'Detail-oriented', 'Strong', 'problem-solving', 'skills', 'Proficient', 'with', 'Excel', 'or', 'Google', 'Sheets', 'Experience', 'with', 'statistical', 'software', '(e.g.,', 'Python,', 'R,', 'Stata,', 'SPSS,', 'etc)', '[strongly', 'preferred]', 'Experience', 'with', 'data', 'visualization', '(Tableau)', '[preferred]', 'Clear', 'and', 'structured', 'written', 'and', 'verbal', 'communication', 'skills', 'Demonstrated', 'ability', 'to', 'work', 'independently', 'and', 'to', 'collaborate', 'effectively', 'Entrepreneurial,', 'flexible,', 'collaborative,', 'and', 'open', 'to', 'feedback;', 'able', 'to', 'thrive', 'in', 'a', 'fast-paced', 'and', 'evolving', 'startup', 'environment', 'Strong', 'commitment', 'to', 'Rocketship’s', 'mission', 'to', 'eliminate', 'the', 'achievement', 'gap', 'with', 'previous', 'experience', 'in', 'education', 'a', 'plus', 'Physical', 'Demands:',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'hear,', 'and', 'communicate', 'with', 'both', 'adults', 'and', 'children.', 'The', 'employee', 'frequently', 'is', 'required', 'to', 'use', 'hands', 'or', 'fingers,', 'handle', 'or', 'feel', 'objects,', 'tools,', 'or', 'controls.', 'The', 'employee', 'is', 'frequently', 'required', 'to', 'stand;', 'walk;', 'sit;', 'and', 'reach', 'with', 'hands', 'and', 'arms.', 'The', 'employee', 'must', 'occasionally', 'lift', 'and/or', 'move', 'up', 'to', '50', 'pounds', 'and', 'occasionally', 'climb', 'ladders.', 'Specific', 'vision', 'abilities', 'required', 'by', 'this', 'position', 'include', 'close', 'vision,', 'distance', 'vision,', 'and', 'the', 'ability', 'to', 'adjust', 'focus.', 'The', 'noise', 'level', 'in', 'the', 'work', 'environment', 'is', 'moderate', 'to', 'high.', 'Compensation:', 'Commensurate', 'with', 'qualifications', 'and', 'experience,', 'plus', 'excellent', 'health', 'and', 'welfare', 'benefits,', '403b', 'retirement', 'plan,', 'flexible', 'spending', 'account', '(FSA),', 'and', 'generous', 'paid', 'time', 'off.', 'Rocketship', 'Public', 'Schools', 'provides', 'equal', 'employment', 'opportunities', '(EEO)', 'to', 'all', 'employees', 'and', 'applicants', 'for', 'employment', 'without', 'regard', 'to', 'race,', 'color,', 'religion,', 'gender,', 'sexual', 'orientation,', 'national', 'origin,', 'age,', 'disability,', 'genetic', 'information,', 'marital', 'status,', 'amnesty,', 'or', 'status', 'as', 'a', 'covered', 'veteran', 'in', 'accordance', 'with', 'applicable', 'federal,', 'state', 'and', 'local', 'laws.', 'Rocketship', 'Public', 'Schools',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'Rocketship', 'Public', 'Schools', 'expressly', 'prohibits', 'any', 'form', 'of', 'unlawful', 'employee', 'harassment', 'based', 'on', 'race,', 'color,', 'religion,', 'gender,', 'sexual', 'orientation,', 'national', 'origin,', 'age,', 'genetic', 'information,', 'disability,', 'or', 'veteran', 'status.', 'Improper', 'interference', 'with', 'the', 'ability', 'of', 'Rocketship', 'Public', 'Schools’', 'employees', 'to', 'perform', 'their', 'expected', 'job', 'duties', 'is', 'absolutely', 'not', 'tolerated.', 'Click', 'here', 'for', 'our', 'Sexual', 'Harassment', 'Policy', 'and', 'here', 'for', 'our', 'Title', 'IX', 'Policy.', 'For', 'questions,', 'concerns,', 'or', 'complaints,', 'please', 'contact', 'Equity/Discrimination', 'Title', 'IX', 'Compliance', 'Officer,', 'Address:', '350', 'Twin', 'Dolphin', 'Drive,', 'Suite', '109,', 'Redwood', 'City,', 'CA', '94065.', 'Phone:', '877-806-0920', 'ext.', '115.']</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</si>
  <si>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</si>
  <si>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['Applicant', 'MUST', 'be', 'able', 'to', 'work', 'on-site', 'in', 'Lavonia,', 'GA.', 'Primary', 'Job', 'Function:', 'The', 'Data', 'Analyst', 'will', 'support', 'the', 'financial', 'needs', 'of', 'the', 'organization', 'by', 'working', 'collaboratively', 'with', 'various', 'departments', 'to', 'provide', 'information', 'and', 'business', 'insight.', 'Key', 'Responsibilities', '·', 'Prepares', 'and', 'maintains', 'cost', 'analysis', 'for', 'processes,', 'products', 'and', 'manufacturing', 'equipment', '·', 'Implements', 'tools', 'and', 'methods', 'for', 'cost', 'planning', 'and', 'analysis', '·', 'Communicates', 'financial', 'results', 'clearly', 'and', 'effectively', 'to', 'the', 'management', 'team', '·', 'Provides', 'financial', 'results,', 'trend', 'analyses', 'and', 'insights', 'to', 'business', 'unit', 'and', 'executive', 'leadership', '·', 'Provides', 'detailed', 'analysis', 'of', 'revenues', 'and', 'margins', 'by', 'customer,', 'product', 'category', 'and/or', 'project;', 'provides', 'analysis', 'to', 'assist', 'in', 'cost', 'reduction', 'efforts', '·', 'Maintain', 'accurate', 'manufacturing', 'cost', 'standards', '·', 'Conducts', 'periodic', 'analysis', 'and', 'reporting', 'of', 'key', 'costing', 'data', 'and', 'metrics', '·', 'Works', 'with', 'production', 'departments', 'to', 'determine', 'cost', 'impact', 'of', 'changes', 'to', 'manufacturing', 'processes', '·', 'All', 'other', 'duties', 'as', 'assigned', 'by', 'management', 'Desired', 'Skills', 'and', 'Abilities:', '·', 'Advanced', 'user', 'of', 'MS', 'Office', 'Excel,', 'MS', 'Outlook', 'and', 'MS', 'PowerPoint', '·', 'Superb', 'attention', 'to', 'detail', 'and', 'good', 'record', 'keeping', 'skills', '·', 'Strong', 'organizational', 'skills', 'with', 'the', 'ability', 'to', 'prioritize', 'workload', 'to', 'meet', 'tight', 'deadlines', '·', 'Basic', 'knowledge', 'of', 'ERP', 'systems', '(i.e.', 'MS', 'Axapta)', '·', 'Takes', 'initiative', 'and', 'seeks', 'additional', 'training', 'or', 'direction', 'as', 'needed', '·', 'Desire', 'to', 'focus', 'on', 'process', 'improvements', 'Competencies:', '·', 'Problem', 'Solving:', 'Solves', 'problems', 'while', 'ensuring', 'rules', 'and', 'directives', 'are', 'followed', '·', 'Quality:', 'Completes', 'assigned', 'tasks', 'with', 'accuracy', 'and', 'thoroughness', '·', 'Flexibility:', 'Adjusts', 'to', 'changing', 'business', 'needs,', 'conditions', 'and', 'work', 'responsibilities', '·', 'Initiative:', 'A', 'self-starter', 'who', 'works', 'with', 'minimum', 'supervision', '·', 'Integrity:', 'Honest', 'and', 'professional', 'in', 'all', 'interactions,', 'earning', 'the', 'trust', 'and', 'respect', 'of', 'others', '·', 'Technology', 'Savvy:', 'Well', 'informed', 'about', 'or', 'proficient', 'in', 'the', 'use', 'of', 'modern', 'technology,', 'especially', 'computers', 'Physical', 'Demands', 'The', 'physical', 'demands', 'described', 'here', 'are', 'representative', 'of', 'those', 'that', 'must', 'be', 'met', 'by', 'an', 'employee', 'to', 'successfully', 'perform', 'the', 'essential', 'functions', 'of', 'this', 'job.', 'While', 'performing', 'the', 'duties', 'of', 'this', 'Job,', 'the', 'employee', 'is', 'regularly', 'required', 'to', 'stand;', 'walk;', 'use', 'hands', 'to', 'finger,', 'handle,', 'or', 'feel', 'and', 'reach', 'with', 'hands', 'and', 'arms.', 'The', 'employee', 'is', 'frequently', 'required', 'to', 'sit;', 'climb', 'or', 'balance;', 'stoop,', 'kneel,', 'crouch,', 'or', 'crawl', 'and', 'talk', 'or', 'hear.', 'The', 'employee', 'must', 'occasionally', 'lift', 'and', '/or', 'move', 'up', 'to', '40', 'pounds,', 'frequently', 'lift', 'and/or', 'move', 'up', 'to', '50', 'pounds', 'and', 'occasionally', 'lift', 'and/or', 'move', 'up', 'to', '150', 'pounds.', 'Specific', 'vision', 'abilities', 'required', 'by', 'this', 'job', 'include', 'distance', 'vision', 'and', 'depth', 'perception;', 'may', 'be', 'required', 'to', 'distinguish', 'shades', 'of', 'color', 'to', 'identify', 'abnormalities', 'and/or', 'defects', 'in', 'products.', 'Work', 'Environment', 'The', 'work', 'environment', 'characteristics', 'described', 'here', 'are', 'representative', 'of', 'those', 'an', 'employee', 'encounters', 'while', 'performing', 'the', 'essential', 'functions', 'of', 'this', 'job.', 'While', 'performing', 'the', 'duties', 'of', 'this', 'Job,', 'the', 'employee', 'is', 'regularly', 'exposed', 'to', 'fumes,', 'water,', 'chemicals', 'to', 'include', 'latex', 'moving', 'mechanical', 'parts', 'and', 'vibration.', 'The', 'noise', 'level', 'in', 'the', 'work', 'environment', 'is', 'usually', 'moderate.', 'The', 'employee', 'is', 'frequently', 'exposed', 'to', 'wet', 'and/or', 'humid', 'conditions,', 'to', 'heat', 'and', 'cold.', 'Travel', 'None', 'Minimum', 'Hiring', 'Requirements:', '·', 'Must', 'be', 'legally', 'authorized', 'to', 'work', 'in', 'the', 'US', 'without', 'company', 'sponsorship', '·', 'Bachelor’s', 'degree', 'in', 'Finance', 'and/or', 'Accounting', 'Job', 'Type:', 'Full-time', 'Pay:', 'Up', 'to', '$60,000.00', 'per', 'year', 'Benefits:', '401(k)', '401(k)', 'matching', 'Dental', 'insurance', 'Disability', 'insurance', 'Health', 'insurance', 'Paid', 'time', 'off', 'Vision', 'insurance', 'Schedule:', 'Day', 'shift', 'Education:', "Bachelor's", '(Preferred)']</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</si>
  <si>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</si>
  <si>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['Working', 'directly', 'with', 'the', 'Florida', 'leadership', 'team,', 'the', 'Data', 'Analyst', 'will', 'play', 'a', 'highly', 'visible', 'role', 'in', 'managing', 'and', 'supporting', 'key', 'activities', 'and', 'initiatives', 'of', 'varying', 'scope', 'and', 'complexity', 'with', 'data', 'management', 'and', 'analysis.', 'The', 'responsibilities', 'of', 'this', 'role', 'require', 'strong', 'analytical,', 'data', 'visualization,', 'technical', 'and', 'organizational', 'skills.', 'The', 'ideal', 'candidate', 'should', 'have', 'the', 'expert-level', 'Microsoft', 'Excel,', 'Power', 'BI,', 'Microsoft', 'Dynamics', '365', 'CRM', 'skills', 'with', 'the', 'ability', 'to', 'extract,', 'analyze', 'and', 'interpret', 'data', 'as', 'well', 'as', 'integrate', 'data', 'into', 'meaningful', 'presentations.', 'The', 'data', 'analyst', 'will', 'have', 'the', 'ability', 'to', 'plan', 'ahead,', 'proactively', 'communicate', 'to', 'all', 'levels,', 'anticipate', 'issues,', 'operate', 'with', 'a', 'strong', 'sense', 'of', 'urgency', 'and', 'have', 'a', 'natural', 'curiosity', 'to', 'learn,', 'work', 'well', 'in', 'a', 'team', 'environment', 'and', 'exhibit', 'a', 'high', 'degree', 'of', 'professionalism.', 'This', 'role', 'is', 'an', 'excellent', 'opportunity', 'to', 'work', 'amongst', 'a', 'supportive', 'and', 'goal', 'oriented', 'team,', 'showcasing', 'your', 'strong', 'analytical,', 'project', 'management', 'and', 'technical', 'abilities', 'while', 'managing', 'a', 'number', 'of', 'significant', 'initiatives.', 'Responsibilities:', '(Sample', 'listing', 'follows', '-', 'not', 'all-inclusive)', 'Assist', 'the', 'Florida', 'market', 'with', 'project', 'management', 'related', 'to:', 'Overall', 'strategy', 'and', 'identifying', 'synergies', 'for', 'our', 'various', 'Florida', 'teams', 'focused', 'on', 'growth', 'and', 'business', 'development', 'Florida', 'industry', 'initiatives', 'including:', 'Data', 'analytics', 'and', 'interpretation', 'Assimilate', 'data', 'into', 'meaningful', 'presentations', 'Collaborate', 'with', 'sales,', 'marketing', 'and', 'industry', 'leaders', 'Attend', 'growth', 'focused', 'team', 'meetings', 'and', 'work', 'with', 'marketing', 'on', 'relevant', '“go', 'to', 'market”', 'strategies', 'Understand', 'and', 'interpret', 'financial', 'reports,', 'identifying', 'trends,', 'accuracy', 'and', 'interpretation', 'Translate', 'complex', 'data', 'into', 'easy-to-understand', 'information', '(Data', 'visualization)', 'Communicate', 'insights', 'across', 'various', 'levels', 'of', 'an', 'organization', 'Facilitate', 'technology', 'during', 'meetings', '(WebEx,', 'PowerPoint,', 'etc.)', 'Compose', 'Florida', 'internal', 'employee', 'newsletter', 'and', 'update', 'FL', 'intranet', 'pages', 'Assist', 'with', 'project', 'management', 'of', 'special', 'projects/process', 'improvement', 'initiatives', 'for', 'the', 'FL', 'market', 'Ensure', 'reports,', 'analyses,', 'and', 'dashboards', 'accurately', 'reflect', 'vital', 'information', 'on', 'pipeline', 'reports.', 'Support', 'multiple', 'industry', 'and', 'geographic', 'teams', 'with', 'growth', 'initiatives,', 'monitoring', 'and', 'reporting.', 'Manipulate', 'large', 'amounts', 'of', 'data', 'and', 'create', 'various', 'report', 'views', 'CRM', 'Reporting', 'Utilize', 'Microsoft', 'Dynamics', '360', 'software', 'and', 'robust', 'intelligence', 'tools,', 'such', 'as', 'Power', 'BI', '&amp;', 'Excel,', 'to', 'create', 'reports', 'and', 'delivering', 'explanations', 'and', 'interpretation', 'of', 'the', 'data', 'Provide', 'reports', 'for', 'local', 'leadership', 'and', 'regional', 'meetings', 'Monthly', 'reporting', 'for', 'local', 'office', 'meetings', 'focused', 'on', 'growth', 'and', 'business', 'development', 'Attend', 'monthly', 'growth', 'team', 'meetings', 'and', 'pre-planning', 'discussions', 'to', 'assist', 'assembling', 'agenda', 'items', 'Various', 'reporting', 'requests', 'as', 'needed', 'from', 'other', 'RSM', 'leaders', 'and', 'teams', 'Pipeline', 'data', 'entry', '–', 'ensuring', 'opportunities', 'are', 'captured', 'along', 'all', 'phases', 'of', 'the', 'sales', 'funnel.', 'Consistently', 'manage,', 'prioritize', 'and', 'drive', 'closure', 'of', 'key', 'action', 'items', 'Other', 'projects', 'and', 'duties', 'as', 'assigned', 'Travel', 'possible', '-', 'up', 'to', '20%', '(once', 'safe)', 'Basic', 'Qualifications:', 'Education', 'Bachelor’s', 'Degree', 'preferred', 'or', 'equivalent', 'experience', 'Experience:', '3+', 'years', 'of', 'relevant', 'sales', 'support', 'experience', 'Job-Specific', 'Requirements:', 'Data', 'Visualization', 'Advanced', 'Microsoft', 'Office', 'skills', 'Power', 'BI', '(optional', 'but', 'preferred)', 'CRM', 'expertise', 'Ability', 'to', 'gather', 'data', '&amp;', 'integrate', 'it', 'into', 'presentations,', 'including', 'charts,', 'graphics,', 'tables,', 'etc.', 'Excellent', 'project', 'management', 'skills', '–', 'strong', 'ability', 'to', 'prioritize', 'and', 'possess', 'the', 'agility', 'to', 'coordinate', 'multiple', 'projects', 'effectively', 'Demonstrate', 'professional', 'communication', 'both', 'verbally', 'and', 'in', 'writing', 'with', 'all', 'audiences', 'Strong', 'attention', 'to', 'detail', 'Ability', 'to', 'work', 'independently', 'You', 'want', 'your', 'next', 'step', 'to', 'be', 'the', 'right', 'one.', "You've", 'worked', 'hard', 'to', 'get', 'where', 'you', 'are', 'today.', 'And', 'now', "you're", 'ready', 'to', 'use', 'your', 'unique', 'skills,', 'talents', 'and', 'personality', 'to', 'achieve', 'great', 'things.', 'RSM', 'is', 'a', 'place', 'where', 'you', 'are', 'valued', 'as', 'an', 'individual,', 'mentored', 'as', 'a', 'future', 'leader,', 'and', 'recognized', 'for', 'your', 'accomplishments', 'and', 'potential.', 'Working', 'directly', 'with', 'clients,', 'key', 'decision', 'makers', 'and', 'business', 'owners', 'across', 'various', 'industries', 'and', 'geographies,', "you'll", 'move', 'quickly', 'along', 'the', 'learning', 'curve', 'and', 'our', 'clients', 'will', 'benefit', 'from', 'your', 'fresh', 'perspective.', 'Experience', 'RSM', 'US.', 'Experience', 'the', 'power', 'of', 'being', 'understood.', 'RSM', 'is', 'an', 'equal', 'opportunity/affirmative', 'action', 'employer.', 'Minorities/Females/Disabled/Veterans.']</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</si>
  <si>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</si>
  <si>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['Overview', 'Job', 'Summary', 'Collects,', 'prepares', 'and', 'manages', 'administrative', 'and', 'clinical', 'data.', 'Essential', 'Functions', '•', 'Collects,', 'mines', 'and', 'analyzes', 'the', 'diverse', 'data', 'elements', 'and', 'sources', 'to', 'support', 'various', 'initiatives', 'throughout', 'the', 'System.', '•', 'Maintains', 'and', 'supports', 'various', 'databases,', 'spreadsheets', 'and', 'dash', 'boarding', 'reports.', '•', 'Collects,', 'evaluates,', 'analyzes', 'and', 'coordinates', 'the', 'review', 'of', 'financial', 'and', 'clinical', 'information.', '•', 'Manages', 'key', 'data', 'sources', 'and', 'data', 'applications.', '•', 'Prepares', 'clear', 'and', 'concise', 'data', 'reports', 'to', 'for', 'senior', 'leadership', 'and', 'others', 'as', 'required.', '•', 'Ensures', 'the', 'integrity', 'of', 'project', 'data', 'by', 'monitoring', 'and', 'validating', 'the', 'extraction,', 'processing,', 'storage', 'and', 'manipulation', 'of', 'the', 'information.', '•', 'Develops', 'or', 'customizes', 'programs,', 'methodologies,', 'models', 'and', 'files', 'for', 'analysis,', 'presentation', 'and', 'illustration', 'of', 'data.', '•', 'Serves', 'as', 'a', 'resource', 'for', 'data', 'analysis,', 'report', 'content,', 'report', 'design,', 'etc.', 'as', 'needed.', 'Physical', 'Requirements', 'Ability', 'to', 'sit', 'for', 'long', 'periods', 'of', 'time.', 'Work', 'in', 'safe', 'manner.', 'Ability', 'to', 'be', 'flexible,', 'work', 'as', 'part', 'of', 'a', 'team', 'and', 'work', 'at', 'a', 'fast', 'pace', 'when', 'necessary.', 'Education,', 'Experience', 'and', 'Certifications', 'High', 'school', 'degree', 'or', 'GED', 'required.', 'Bachelor’s', 'degree', 'preferred.', ']]&gt;']</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</si>
  <si>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</si>
  <si>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['POSITION', 'OVERVIEW', 'Are', 'you', 'passionate', 'about', 'solving', 'complex', 'puzzles', 'and', 'problems?', 'Do', 'you', 'get', 'excited', 'by', 'extreme', 'data', 'sets', 'and', 'analyzing', 'data', 'from', 'the', 'Internet', 'of', 'Things?', 'Alarm.com', 'is', 'a', 'rapidly', 'expanding,', 'entrepreneurial', 'technology', 'company', 'that', 'is', 'seeking', 'an', 'ambitious,', 'hardworking,', 'professional', 'with', 'strong', 'academic', 'qualifications', 'and', 'proven', 'experiences', 'in', 'a', 'dynamic', 'team', 'environment', 'to', 'become', 'a', 'Data', 'Analyst', 'supporting', 'the', 'Financial', 'Planning,', 'Accounting,', 'and', 'Pricing/Growth', 'Strategy', 'teams.', 'Few', 'companies', 'innovate', 'across', 'as', 'broad', 'of', 'a', 'range', 'of', 'technologies', 'as', 'Alarm.com.', 'This', 'position', 'is', 'ideal', 'for', 'the', 'candidate', 'who', 'seeks', 'a', 'team-oriented,', 'friendly', 'company', 'culture', 'where', 'one', 'can', 'work', 'closely', 'with', 'smart', 'and', 'productive', 'people', 'as', 'well', 'as', 'get', 'exposure', 'to', 'the', 'work', 'that', 'drives', 'financial', 'results.', 'RESPONSIBILITIES', 'The', 'Finance', 'and', 'Accounting', 'Data', "Analyst's", 'primary', 'job', 'responsibilities', 'will', 'include:', 'Interpret', 'data,', 'analyze', 'results', 'using', 'statistical', 'techniques', 'and', 'provide', 'ongoing', 'Execute', 'quantitative', 'analyses', 'and', 'build', 'predictive', 'models', 'that', 'translate', 'data', 'into', 'actionable', 'Provide', 'analytical', 'and', 'data-driven', 'decision-making', 'support', 'for', 'key', 'Develop,', 'automate,', 'and', 'audit', 'reports', 'that', 'provide', 'a', 'backbone', 'for', 'the', 'monthly/quarterly/annual', 'closing', 'cycle', 'of', 'a', 'public', 'company,', 'SEC', 'reporting', 'requirements', 'and', 'investor', 'relations.', 'Function', 'as', 'the', 'liaison', 'for', 'internal/external', 'audit', 'team', 'requests', 'for', 'the', 'testing', 'of', 'key', 'business', 'intelligence', 'reporting', 'used', 'for', 'execution', 'of', 'financial/operational', 'controls.', 'Help', 'train', 'internal', 'stakeholders', 'on', 'utilizing', 'reporting', 'tools', 'and', 'analyzing', 'results.', 'Work', 'with', 'stakeholders', 'to', 'use', 'data', 'to', 'take', 'action', 'to', 'improve', 'their', 'decisions', 'and', 'processes.', 'Gather', 'product', 'requirements', 'from', 'the', 'finance', 'and', 'accounting', 'teams', 'and', 'other', 'stakeholders', 'to', 'help', 'deliver', 'data', 'driven', 'Communicate', 'findings', 'on', 'a', 'regular', 'basis', 'to', 'all', 'levels', 'of', 'finance', 'and', 'accounting', 'Create', 'and', 'manage', 'data', 'analysis', 'product', 'lifecycle', 'REQUIREMENTS', 'BA/BS', 'in', 'Computer', 'Science,', 'Management', 'Information', 'Systems,', 'Data', 'Science,', 'Math,', 'Physics,', 'Engineering,', 'Statistics', 'or', 'other', 'technical', 'field.', 'Advanced', 'degrees', 'as', 'well', 'as', 'minors', 'or', 'certificates', 'in', 'finance/accounting/business', '5+', 'years', 'of', 'experience', 'in', 'a', 'technical', 'or', 'business', 'position', '(Product', 'Manager,', 'Data', 'Analyst,', 'Business', 'Analyst', 'or', 'Project', 'Management)', 'Experience', 'in', 'SQL', 'and', 'familiarity', 'with', 'other', 'programming', 'languages.', 'Some', 'development', 'experience', 'in', 'at', 'least', 'one', 'scripting', 'language', '(PHP,', 'Python,', 'Perl,', ')', 'Familiarity', 'with', 'business', 'intelligence', 'tools', '(MicroStrategy,', 'Tableau,', 'Qlik,', 'BOBJ,', 'Cognos)', 'and', 'statistical', 'packages', 'in', 'R,', 'Python,', 'Understanding', 'of', 'Statistical', 'Concepts,', 'Data', 'Management', 'and', 'data', 'Familiarity', 'with', 'producing', 'good', 'product', 'specifications;', 'strong', 'familiarity', 'with', 'Jira,', 'Confluence', 'and', 'other', 'agile', 'PM', 'Excellent', 'written/oral', 'communication', 'and', 'interpersonal', 'skills,', 'and', 'a', 'healthy', 'interest', 'in', 'financial', 'markets,', 'economics,', 'and', 'investments.', 'Strong', 'problem-solving', 'An', 'interest', 'in', 'new', 'Willingness', 'to', 'learn', 'new', 'skills', 'and', 'tools', 'and', 'flexibility', 'to', 'accept', 'a', 'wide', 'range', 'of', 'responsibilities', 'in', 'our', 'innovative', 'and', 'entrepreneurial', 'Highly', 'motivated,', 'self-starter', 'that', 'can', 'operate', 'under', 'minimal', 'supervision.', 'Ability', 'to', 'work', 'on', 'multiple', 'projects', 'simultaneously', 'in', 'a', 'fast-paced', 'COMPANY', 'INFO', 'Alarm.com', 'is', 'the', 'leading', 'cloud-based', 'platform', 'for', 'smart', 'security', 'and', 'the', 'Internet', 'of', 'Things.', 'More', 'than', '6', 'million', 'home', 'and', 'business', 'owners', 'depend', 'on', 'our', 'solutions', 'every', 'day', 'to', 'make', 'their', 'properties', 'safer,', 'smarter,', 'and', 'more', 'efficient.', 'And', 'every', 'day,', "we're", 'innovating', 'new', 'technologies', 'in', 'rapidly', 'evolving', 'spaces', 'including', 'AI,', 'video', 'analytics,', 'facial', 'recognition,', 'machine', 'learning,', 'energy', 'analytics,', 'and', 'more.', 'Alarm.com', 'earned', 'the', 'Top', 'Workplace', 'award', 'for', 'our', 'employee', 'culture', 'and', 'the', 'meaningful', 'work', 'we', 'do', 'to', 'give', 'property', 'owners', 'peace', 'of', 'mind,', 'help', 'them', 'conserve', 'energy', 'and', 'water,', 'and', 'stay', 'connected', 'to', 'loved', 'ones.', "We're", 'seeking', 'those', 'who', 'are', 'passionate', 'about', 'creating', 'change', 'through', 'technology', 'and', 'who', 'want', 'to', 'make', 'a', 'lasting', 'impact', 'on', 'the', 'world', 'around', 'them.', 'COMPANY', 'BENEFITS', 'Alarm.com', 'offers', 'competitive', 'pay', 'and', 'benefits', 'including', 'a', 'wide', 'choice', 'of', 'healthcare', 'options', 'with', 'generous', 'company', 'subsidy,', 'a', 'health', 'savings', 'account', 'option', 'with', 'company', 'contribution,', '401(k)', 'with', 'employer', 'match,', 'paid', 'holidays', 'and', 'paid', 'time', 'off', 'increasing', 'with', 'tenure,', 'paid', 'maternity', 'and', 'paternity', 'leave,', 'company', 'paid', 'STD/LTD', 'and', 'life', 'insurance,', 'flexible', 'spending', 'accounts,', 'and', 'a', 'casual', 'dress', 'work', 'environment.', 'Alarm.com', 'is', 'an', 'Equal', 'Opportunity', 'Employer', 'In', 'connection', 'with', 'your', 'application,', 'we', 'collect', 'information', 'that', 'identifies,', 'reasonably', 'relates', 'to', 'or', 'describes', 'you', '("Personal', 'Information").', 'The', 'categories', 'of', 'Personal', 'Information', 'that', 'we', 'may', 'collect', 'include', 'your', 'name,', 'government-issued', 'identification', 'number(s),', 'email', 'address,', 'mailing', 'address,', 'other', 'contact', 'information,', 'emergency', 'contact', 'information,', 'employment', 'history,', 'educational', 'history,', 'criminal', 'record,', 'and', 'demographic', 'information.', 'We', 'collect', 'and', 'use', 'those', 'categories', 'of', 'Personal', 'Information', 'about', 'you', 'for', 'human', 'resources', 'and', 'other', 'business', 'management', 'purposes,', 'including', 'identifying', 'and', 'evaluating', 'you', 'as', 'a', 'candidate', 'for', 'potential', 'or', 'future', 'employment', 'or', 'future', 'contract', 'positions,', 'recordkeeping', 'in', 'relation', 'to', 'recruiting', 'and', 'hiring,', 'conducting', 'criminal', 'background', 'checks', 'as', 'permitted', 'by', 'law,', 'conducting', 'analytics,', 'and', 'ensuring', 'compliance', 'with', 'applicable', 'legal', 'requirements', 'and', 'Company', 'policies.']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</si>
  <si>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</si>
  <si>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['RESPONSIBILITIES:', 'Kforce', 'has', 'a', 'client', 'seeking', 'a', 'Data', 'Entry', 'Analyst', 'in', 'Waltham,', 'MA.', 'Responsibilities:', 'Reviews', 'purchase', 'orders,', 'and', 'purchase', 'requests', 'for', 'appropriate', 'approvals,', 'quantities,', 'descriptions,', 'and', 'process', 'and', 'ensures', 'correctness', 'Assists', 'other', 'departments', 'to', 'obtain', 'proper', 'material', 'at', 'best', 'possible', 'terms;', 'Recommends', 'substitute', 'or', 'alternative', 'sources', 'of', 'supply', 'where', 'a', 'savings', 'in', 'cost', 'or', 'delivery', 'will', 'result', 'Contacts', 'vendors', 'to', 'follow-up', 'on', 'existing', 'orders', 'to', 'determine', 'status', 'of', 'delivery', 'dates,', 'quantities', 'and', 'method', 'of', 'shipment', 'Disseminates', 'information', 'related', 'to', 'material', 'availabilities', 'and', 'record', 'discrepancies', 'Follows', 'up', 'with', 'vendors', 'to', 'ensure', 'credit', 'memos', 'are', 'received', 'from', 'supplier', 'when', 'products', 'are', 'returned', 'or', 'scrapped', 'Researches', 'and', 'reviews', 'open', 'P.O.', 'reports', 'on', 'a', 'weekly', 'basis', 'to', 'ensure', 'accuracy', 'of', 'reports', 'and', 'to', 'determine', 'if', 'materials', 'are', 'overdue', 'Prepares', 'reports', 'as', 'required', 'by', 'other', 'departments', 'Maintains', 'required', 'records', 'and', 'performs', 'filing', 'for', 'purchasing', 'Communicates', 'with', 'QS', 'as', 'necessary', 'to', 'assure', 'materials', 'are', 'off-test', 'in', 'time', 'to', 'meet', 'production', 'schedule', 'requirements', 'REQUIREMENTS:', 'Minimum', '0-2', 'years', 'of', 'related', 'experience', 'Ability', 'to', 'define', 'problems,', 'collect', 'data,', 'establish', 'facts,', 'and', 'draw', 'valid', 'conclusions', 'Ability', 'to', 'read,', 'analyze,', 'and', 'interpret', 'general', 'business', 'periodicals,', 'professional', 'journals,', 'technical', 'procedures,', 'or', 'governmental', 'regulations', 'Ability', 'to', 'write', 'reports,', 'business', 'correspondence,', 'and', 'procedure', 'manuals', 'Strong', 'presentation', 'skills', 'Ability', 'to', 'work', 'with', 'mathematical', 'concepts', 'such', 'as', 'probability', 'and', 'statistical', 'inference,', 'and', 'fundamentals', 'of', 'plane', 'and', 'solid', 'geometry', 'and', 'trigonometry', 'Ability', 'to', 'apply', 'concepts', 'such', 'as', 'fractions,', 'percentages,', 'ratios,', 'and', 'proportions', 'to', 'practical', 'situations', 'Strong', 'computer', 'skills', 'Strong', 'oral', 'and', 'written', 'communication', 'skills', 'Kforce',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</si>
  <si>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</si>
  <si>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['Aureus', 'Group', 'has', 'partnered', 'with', 'a', 'leading', 'Healthcare', 'Organization', 'in', 'Auburn', 'Hills,', 'MI', 'to', 'find', 'a', 'Data', 'Analyst.', 'Looking', 'for', 'an', 'applicant', 'versed', 'not', 'only', 'in', 'IT', 'but', 'data', 'analysis', 'with', 'healthcare', 'knowledge.', 'Apply', 'today', 'to', 'take', 'advantage', 'of', 'this', 'exciting', 'opportunity!', 'Responsibilities', 'of', 'the', 'Data', 'Analyst:', 'This', 'position', 'is', 'responsible', 'for', 'the', 'reporting,', 'analytics,', 'and', 'statistical', 'analysis', 'of', 'healthcare', 'claims', 'and', 'quality', 'data.', 'Possesses', 'a', 'strong', 'understanding', 'of', 'healthcare', 'data,', 'including', 'the', 'cost', 'of', 'care', 'and', 'patient', 'utilization', 'metrics.', 'Aggregates', 'disparate', 'data', 'from', 'health', 'plans', 'and', 'internal', 'systems', 'in', 'various', 'formats', 'and', 'develops', 'meaningful', 'reports', 'to', 'assist', 'clinical', 'leadership', 'in', 'the', 'monitoring', 'and', 'achievement', 'of', 'quality', 'performance', 'objectives.', 'Designs', 'and', 'develops', 'data', 'visualization', 'solutions', 'to', 'communicate', 'results', 'to', 'key', 'decision-makers.', 'Analyzes', 'trends', 'and', 'provides', 'actionable', 'insights', 'to', 'facilitate', 'population', 'health', 'management.', 'Qualifications', 'of', 'the', 'Data', 'Analyst:', '3+', 'Years', 'of', 'Experience', 'within', 'a', 'Healthcare', 'setting', '-', 'Required', 'Bachelors', 'degree', 'in', 'IT/HIT/Computer', 'Science/Bio-statistics', 'or', 'Epidemiology', '-', 'Required', '(Masters', 'Preferred)', 'Comfortable', 'with', 'Forecasting,', 'Statistics,', 'and', 'Data', 'Mining', '-Preferred', 'PLEASE', 'NOTE:', '*U.S', 'citizens/Green', 'card', 'ONLY', 'due', 'to', 'government', 'or', 'federal', 'requirement*', '*We', 'CAN', 'NOT', 'accept', '3rd', 'party', 'candidates*', '*We', 'are', 'unable', 'to', 'sponsor', 'or', 'transfer', 'visas*', '*Only', 'candidates', 'closely', 'matching', 'the', 'client’s', 'required', 'qualifications', 'and', 'experience', 'will', 'receive', 'a', 'reply*', 'At', 'Aureus', 'Group,', 'we’re', 'the', 'recruitment', 'advisors', 'our', 'clients', 'trust', 'to', 'expertly', 'uncover', 'professionals', 'with', 'not', 'only', 'the', 'experience,', 'skills,', 'and', 'abilities,', 'but', 'also', 'the', 'passion,', 'ethics,', 'and', 'integrity', 'that', 'are', 'critical', 'to', 'your', 'success.', 'We’re', 'the', 'experts', 'professionals', 'turn', 'to', 'for', 'direct', 'access', 'to', 'challenging', 'and', 'rewarding', 'jobs', 'in', 'their', 'field,', 'many', 'of', 'which', 'are', 'unadvertised.', 'If', 'you', 'have', 'a', 'background', 'that', 'lines', 'up', 'well', 'with', 'the', 'Data', 'Analyst', 'description', 'and', 'are', 'interested', 'in', 'learning', 'more', 'about', 'this', 'opportunity,', 'please', 'apply', 'online', 'today!', 'Please', 'refer', 'to', 'job', '#', '21-1360705', 'when', 'inquiring.', 'Position:', 'Business', 'Analyst', 'Physical', 'Abilities:', 'Up', 'to', '10lbs', 'For', 'the', 'most', 'prompt', 'response,', 'please', 'APPLY', 'ONLINE.', 'Resumes', 'may', 'also', 'be', 'sent', 'to', 'isjobs@aureusgroup.com', 'or', 'call', '(888)', '239-5993', 'for', 'more', 'information.', 'Applicants', 'must', 'be', 'currently', 'authorized', 'to', 'work', 'in', 'the', 'United', 'States', 'on', 'a', 'full-time', 'basis,', 'and', 'we', 'will', 'not', 'sponsor', 'applicants', 'for', 'employment', 'visa', 'status.', 'We', 'do', 'not', 'accept', 'unsolicited', 'applications', 'or', 'resumes', 'from', 'staffing,', 'recruitment', 'or', 'other', 'employment', 'consulting', 'firms.', 'As', 'always,', 'there', 'is', 'never', 'a', 'fee', 'for', 'candidates', 'to', 'utilize', 'our', 'services.']</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</si>
  <si>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</si>
  <si>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['Position', 'Role/Tile:', 'Data', 'Analyst', 'Location:', 'Columbus,', 'OH', '.', 'REQUIRED', 'SKILLS:', 'Healthcare', 'experience', 'PREFERRED', 'Experience', 'writing', 'SQL', 'queries', 'Experience', 'writing', 'code', 'to', 'load', 'data', 'into', 'the', 'database', 'tables', 'Experience', 'testing', 'data', 'for', 'integrity,', 'performance', 'and', 'scalability', 'Experience', 'preparing', 'and', 'maintaining', 'technical', 'documentation', 'such', 'as', 'data', 'flow/model', 'diagram', 'Central', 'Business', 'Solutions,', 'Inc,', '37600', 'Central', 'Ct.', 'Suite', '#214', 'Newark,', 'CA', '94560.']</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</si>
  <si>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</si>
  <si>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 'You', 'will', 'establish', 'key', 'metrics', 'for', 'many', 'stakeholders', 'within', 'the', 'company,', 'including', 'Product,', 'Marketing,', 'Sales,', 'and', 'Customer', 'Success,', 'and', 'identify', 'opportunities', 'for', 'data', 'to', 'guide', 'critical', 'strategic', 'product', 'and', 'business', 'decisions.', 'In', 'addition,', 'you', 'will', 'be', 'one', 'of', 'the', 'first', 'people', 'at', 'Benchling', 'building', 'the', 'next', 'generation', 'of', 'our', 'data', 'infrastructure,', 'which', 'will', 'be', 'used', 'not', 'only', 'by', 'the', 'data', 'practitioners', 'on', 'our', 'team,', 'but', 'by', 'the', 'rest', 'of', 'the', 'company', 'as', 'well.', 'As', 'one', 'of', 'Benchling’s', 'first', 'data', 'analysts,', 'you’ll', 'be', 'joining', 'a', 'rapidly', 'growing,', 'world-class', 'engineering', 'and', 'product', 'team', 'and', 'form', 'the', 'foundation', 'of', 'our', 'data', 'organization.', 'You', 'will', 'help', 'to', 'build', 'the', 'next', 'generation', 'of', 'our', 'data', 'infrastructure', 'and', 'enable', 'the', 'company', 'to', 'answer', 'key', 'questions', 'and', 'make', 'better', 'decisions.', 'Benchling', 'is', 'growing', 'really', 'quickly,', 'and', 'you’ll', 'be', 'setting', 'the', 'bar', 'for', 'high', 'quality', 'data', 'and', 'a', 'metrics-driven', 'culture', 'as', 'we', 'scale.', 'RESPONSIBILITIES', 'Work', 'closely', 'with', 'cross-functional', 'teams', 'across', 'all', 'of', 'Benchling', 'to', 'develop', 'a', 'strategy', 'around', 'our', 'data', 'platform', 'and', 'to', 'establish', 'best', 'practices', 'for', 'a', 'metrics-driven', 'culture.', 'Build', 'dashboards', '/', 'reports', 'and', 'empower', 'the', 'business', 'to', 'answer', 'key', 'questions', 'across', 'Sales,', 'Marketing,', 'Customer', 'Success,', 'Recruiting,', 'Product,', 'and', 'Engineering.', 'Prioritize', 'between', 'multiple', 'planned', 'analytics', 'projects', 'and', 'ad-hoc', 'data', 'requests', 'for', 'our', 'internal', 'stakeholders', 'Define', 'and', 'design', 'data', 'pipelines', 'and', 'data', 'integrations', 'to', 'collect,', 'clean,', 'and', 'store', 'large', 'scale,', 'cross-functional', 'datasets.', 'YOU', 'BS', 'or', 'MS', 'degree', 'in', 'Computer', 'Science', 'or', 'a', 'related', 'quantitative', 'field', '5+', 'years', 'experience,', 'not', 'counting', 'academic', 'experience,', 'on', 'data', 'science', 'or', 'data', 'analytics', 'teams,', 'especially', 'on', 'data', 'teams', 'focused', 'on', 'internal', 'operations', 'Experience', 'with', 'querying', 'and', 'exploring', 'data', 'stored', 'in', 'MPPs', '(Redshift,', 'Snowflake,', 'Hive/Presto,', 'or', 'similar', 'technologies)', 'Demonstrable', 'fluency', 'with', 'SQL', '(primarily', 'PostgreSQL)', 'Experience', 'with', 'a', 'scripting', 'language', '(Python,', 'Ruby,', 'or', 'similar)', 'Experience', 'with', 'data', 'visualization', 'tools', 'such', 'as', 'Tableau,', 'Looker,', 'or', 'similar', 'tools', 'Strong', 'communicator', 'with', 'both', 'words', 'and', 'data', '-', 'you', 'understand', 'what', 'it', 'takes', 'to', 'go', 'from', 'raw', 'data', 'to', 'something', 'a', 'human', 'understand', 'Benchling', 'welcomes', 'everyone.', 'We', 'believe', 'every', 'member', 'of', 'our', 'team', 'enriches', 'our', 'diversity', 'and', 'inclusion', 'by', 'broadening', 'our', 'ways', 'of', 'problem-solving.', 'Even', 'if', 'you', 'don’t', 'meet', '100%', 'of', 'the', 'qualifications', 'for', 'this', 'job,', 'we', 'strongly', 'encourage', 'you', 'to', 'apply.', 'LEADERSHIP', 'PRINCIPLES', 'Admit', 'mistakes', 'and', 'shortcomings', 'Deliver', 'results', 'Disagree', 'and', 'commit', 'Obsess', 'over', 'customers', 'Rely', 'on', 'work', 'ethic', 'Show', 'empathy', 'Recruit', 'and', 'develop', 'the', 'best', 'Sweat', 'the', 'details', 'Think', 'and', 'communicate', 'clearly', 'Unite', 'around', 'the', 'mission', 'PERKS', 'AND', 'BENEFITS', 'Work', 'with', 'a', 'talented', 'yet', 'humble', 'team', 'Competitive', 'compensation', '&amp;', 'equity', 'package', '401k', 'Medical,', 'dental,', 'and', 'vision', 'insurance', 'Monthly', 'health', '&amp;', 'wellness', 'stipend', 'Weekly', 'virtual', 'social', 'events,', 'and', 'annual', 'company', 'retreats', '$1,000', 'work-from-home', 'stipend', 'In', 'following', 'best', 'practices', 'and', 'safety', 'protocols,', 'all', 'Benchling', 'employees', 'are', 'expected', 'to', 'work', 'remotely', 'until', 'we', 'are', 'further', 'advised', 'that', 'it', 'is', 'safe', 'for', 'employees', 'to', 'resume', 'work', 'in', 'their', 'respective', 'office', 'locations.', 'To', 'support', 'remote', 'work', 'conditions,', 'Benchling', 'provides', 'each', 'employee', 'a', 'one-time', 'stipend', 'of', '$1,000', 'upon', 'commencing', 'employment,', 'and', 'additional', 'discounted', 'employee', 'purchase', 'plans', 'for', 'home-office', 'equipment.']</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</si>
  <si>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</si>
  <si>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 'mostly', 'poor', 'and', 'minority', '–',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'To', 'further', 'position', 'the', 'organization', 'for', 'this', 'rapid', 'growth,', 'Success', 'Academies', 'must', 'reimagine', 'the', 'way', 'work', 'is', 'done', 'across', 'both', 'the', 'enterprise', 'and', 'our', 'network', 'of', 'schools', '-', 'valorizing', 'simplification,', 'efficiency', 'and', 'effectiveness.', 'To', 'help', 'the', 'organization', 'make', 'these', 'necessary', 'shifts', 'and', 'radically', 'improve', 'enterprise-wide', 'performance,', 'Success', 'Academies', 'established', 'the', 'Success', 'Edge', 'Office', 'to', 'promote', 'and', 'facilitate', 'the', 'implementation', 'of', 'proven', 'continuous', 'improvement', 'methods', 'and', 'tools,', 'and', 'thereby', 'root', 'out', 'inefficiencies', 'and', 'wasteful', 'work.', 'Data', '&amp;', 'Analytics', 'capability', 'is', 'needed', 'to', 'put', 'in', 'place', 'a', 'baseline', 'of', 'actionable', 'management', 'reporting', 'that', 'adheres', 'to', 'high', 'reporting', 'standards,', 'generates', 'standard', 'and', 'ad-hoc', 'reporting,', 'and', 'performs', 'meaningful', 'analytics.', 'The', 'Data', 'Analyst', 'reports', 'to', 'the', 'Leader', 'of', 'Success', 'Edge.', 'In', 'this', 'role,', 'you', 'will:', 'Monitor', 'relevant', 'Key', 'Performance', 'Indicators', 'to', 'track', 'and', 'measure', 'outcomes', 'and', 'impact;', 'Apply', 'the', 'standard', 'enterprise', 'continuous', 'improvement', 'methodology', 'to', 'daily', 'work;', 'Apply', 'effective', 'project', 'and', 'change', 'management', 'processes', 'to', 'drive', 'radical', 'improvements;', 'Monitor', 'and', 'manage', 'metrics', 'and', 'reporting', 'for', 'EDGE', 'Office,', 'including', 'daily,', 'weekly', 'and', 'monthly', 'reporting,', 'data', 'summaries,', 'and', 'trend', 'analysis;', 'and', 'Produce', 'actionable', 'data', 'insights', 'for', 'our', 'enterprise', 'in', 'the', 'form', 'of', 'interactive', 'dashboards', 'and', 'visualizations,', 'ad', 'hoc', 'reports', 'and', 'analysis.', 'Continuously', 'partner', 'with', 'Network', 'and', 'School-based', 'staff', 'to', 'understand', 'school', 'and', 'business', 'data', 'needs', 'and', 'translate', 'those', 'requirements', 'into', 'high-quality', 'work.', 'The', 'Data', 'Analyst', 'must', 'work', 'closely', 'with', 'a', 'broad', 'base', 'of', 'constituencies', 'across', 'Success', 'Academies', 'and', 'will', 'be', 'expected', 'to', 'exhibit...', 'Teamwork', 'and', 'collaboration;', 'Strong', 'communication', 'skills', 'with', 'the', 'ability', 'to', 'effectively', 'communicate', 'in', 'both', 'written', 'and', 'verbal', 'forms;', 'Results', 'orientation;', 'Influence', 'skills', 'in', 'order', 'to', 'drive', 'understanding', 'and', 'adoption;', 'An', 'ease', 'to', 'challenge', 'thinking', 'and', 'assumptions;', 'and', 'An', 'eagerness', 'to', 'learn', 'and', 'take', 'feedback', 'to', 'grow', 'and', 'achieve', 'full', 'potential.', 'We', 'are', 'an', 'equal', 'opportunity', 'employer', 'and', 'value', 'diversity', 'at', 'our', 'organization.', 'We', 'do', 'not', 'discriminate', 'on', 'the', 'basis', 'of', 'race,', 'religion,', 'color,', 'national', 'origin,', 'gender,', 'sexual', 'orientation,', 'age,', 'marital', 'status,', 'veteran', 'status,', 'or', 'disability', 'status.', 'We', 'actively', 'seek', 'applications', 'from', 'people', 'of', 'all', 'backgrounds', 'to', 'strengthen', 'our', 'community', 'and', 'the', 'perspectives', 'needed', 'to', 'flourish', 'in', 'a', 'multicultural', 'world.', 'Success', 'Academy', 'offers', 'a', 'full', 'benefits', 'program', 'and', 'opportunities', 'for', 'professional', 'growth.', 'Learn', 'more', 'about', 'our', 'philosophy,', 'benefits,', 'and', 'team', 'at', 'https://jobs.successacademies.org/working-here/', '.']</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</si>
  <si>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</si>
  <si>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'utilizing', 'tools', 'such', 'as', 'Power', 'BI,', 'Salesforce,', 'SAS,', 'Excel,', 'and', 'SQL', 'to', 'perform', 'in-depth', 'analysis', 'on', 'market', 'intelligence', 'and', 'portfolios', 'to', 'be', 'valued.', 'The', 'analyst', 'will', 'diligence,', 'analyze,', 'and', 'load', 'portfolios', 'into', 'our', 'database', 'and', 'preserve', 'its', 'data', 'integrity.', 'By', 'orchestrating', 'innovative', 'projects,', 'the', 'analyst', 'will', 'develop', 'new', 'processes', 'that', 'drive', 'business', 'objectives', 'and', 'increase', 'operational', 'efficiencies.', 'About', 'the', 'Job', 'Can', 'execute', 'a', 'process', 'independently,', 'accurately,', 'and', 'timely', 'with', 'the', 'ability', 'to', 'solve', 'problems', 'with', 'low', 'complexity', 'using', 'technical', 'and', 'analytical', 'skills', 'Verify,', 'extract,', 'transform,', 'append,', 'and', 'standardize', 'data', 'from', 'disparate', 'data', 'types', 'and', 'sources', 'to', 'meet', 'system/business', 'requirements', 'Create', 'and', 'monitor', 'reports', 'to', 'preserve', 'data', 'quality,', 'identify', 'critical', 'issues,', 'trends,', 'and', 'opportunities', 'Analyze', 'multiple', 'data', 'sets', 'to', 'support', 'business', 'initiatives', '(e.g.', 'profitability,', 'performance,', 'and', 'variance', 'analysis)', 'Work', 'with', 'internal', 'and', 'external', 'stakeholders', 'to', 'resolve', 'open', 'issues', 'and', 'build', 'effective', 'partnerships', 'Develop', 'and', 'maintain', 'business', 'processes', 'to', 'increase', 'operational', 'efficiencies', 'and', 'effectiveness', 'Design', 'data', 'warehousing', 'architecture', 'Required', 'Bachelor;', 'Quantitative', 'field', '0', '-', '2', 'years', 'of', 'experience', 'in', 'an', 'analytical', '/', 'quantitative', 'role,', 'or', 'equivalent', 'education', 'Preferred', 'Technical', '—', 'Proficient', 'with', 'MS', 'Office;', 'ability', 'to', 'write,', 'analyze,', 'and', 'develop', 'SQL', 'and', 'SAS', 'code', 'Experience', 'working', 'with', 'large', 'relational', 'databases', 'is', 'a', 'plus', 'Critical', 'thinking', '–', 'must', 'be', 'able', 'to', 'derive', 'insights', 'and', 'identify', 'trends', 'from', 'a', 'given', 'data', 'set', 'Communication', '–', 'Data', 'analysts', 'collaborate', 'with', 'a', 'variety', 'of', 'audiences.', 'Must', 'be', 'able', 'to', 'effectively', 'communicate', 'using', 'different', 'mediums', '(oral', 'and', 'written)', 'Agile', '–', 'Data', 'analysts', 'must', 'understand', 'the', 'requirements', 'and', 'be', 'flexible', 'and', 'dynamic', 'in', 'their', 'approach',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</si>
  <si>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</si>
  <si>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['We', 'are', 'looking', 'for', 'experienced', 'Instrumentation', 'Data', 'Analyst', 'to', 'join', 'our', 'Data', 'Science', 'and', 'Analytics', 'team.', 'This', 'role', 'requires', 'acute', 'attention', 'to', 'detail,', 'a', 'strong', 'sense', 'of', 'accountability,', 'collaboration', 'skills,', 'and', 'extensive', 'hands-on', 'experience', 'as', 'you', 'directly', 'contribute', 'to', 'the', 'success', 'of', 'our', 'data', 'strategy,', 'including', 'data', 'collection,', 'reporting', 'standards,', 'data', 'definitions,', 'measurement', 'documentation,', 'and', 'the', 'reporting', 'of', 'data', 'across', 'our', 'organization.', 'Data', 'is', 'central', 'to', 'measuring', 'all', 'aspects', 'of', 'the', 'business,', 'and', 'critical', 'to', 'its', 'operations', 'and', 'growth.', 'Data', 'Instrumentation', 'Analysts', 'work', 'closely', 'with', 'the', 'data', 'engineering,', 'back-end', 'services', 'and', 'front-end', 'technology', 'teams', 'for', 'consistent', 'collection', 'and', 'usage', 'of', 'critical', 'KPIs.', 'The', 'Data', 'Instrumentation', 'Senior', 'Analyst', 'will', 'work', 'to', 'implement', 'data', 'quality', 'policies,', 'standards', 'and', 'procedures,', 'document', 'data', 'flows', 'and', 'be', 'the', 'subject', 'matter', 'expert', 'of', 'the', 'data', 'flowing', 'into', 'our', 'environment', 'that', 'require', 'stewardship.', 'Responsibilities:', 'Document', 'and', 'implement', 'data', 'quality', 'policies,', 'standards,', 'and', 'procedures', 'for', 'both', 'legacy', 'and', 'new', 'data', 'environments.', 'Ensure', 'the', 'complete', 'data', 'lineage', 'captured', 'and', 'managed', 'for', 'our', 'data', 'of', 'record.', 'Responsible', 'for', 'understanding', 'the', 'business', 'requirements', 'and', 'translating', 'them', 'into', 'actionable', 'query', 'specs', 'and', 'owning', 'how', 'data', 'should', 'be', 'tracked', 'and', 'measured', 'for', 'analysis', 'and', 'reporting.', 'Design', 'and', 'maintain', 'data', 'dictionary', 'documents', 'based', 'on', 'stakeholder', 'requirements', 'for', 'multiple', 'platforms,', 'including', 'websites,', 'mobile', 'apps,', 'and', 'connected', 'devices.', 'Perform', 'data', 'quality', 'audits,', 'identify', 'data', 'collection', 'issues,', 'suggest', 'improvements,', 'and', 'help', 'implement', 'fixes.', 'Manage', 'the', 'data', 'taxonomy,', 'reference', 'data', 'management,', 'join', 'model,', 'and', 'master', 'data', 'management', 'for', 'essential', 'data.', 'Manage', 'the', 'communication', 'plan', 'to', 'make', 'sure', 'all', 'the', 'data', 'consumers', 'are', 'aware', 'of', 'the', 'data', 'governance', 'strategies', 'and', 'any', 'changes', 'Monitor,', 'and', 'revise', 'as', 'needed,', 'the', 'Key', 'Performance', 'Indicators', '(KPI)', 'as', 'we', 'bring', 'in', 'more', 'data.', 'Serve', 'as', 'a', 'thought', 'leader', 'in', 'terms', 'of', 'what', 'needs', 'to', 'be', 'managed', 'and', 'improved', 'to', 'better', 'serve', 'our', 'customers', 'Work', 'as', 'a', 'lead', 'data', 'steward', 'and', 'work', 'hand-in-hand', 'with', 'the', 'managers', 'of', 'the', 'operating', 'systems', 'to', 'convey', 'the', 'data', 'quality', 'needs.', 'Requirements:', '3+', 'years', 'of', 'relevant', 'experience', 'in', 'defining', 'and', 'implementing', 'the', 'data', 'collection', 'best', 'practices,', 'documenting', 'the', 'data', 'flow', '&amp;', 'process', 'mapping,', 'as', 'a', 'data', 'steward', 'responsible', 'for', 'the', 'metadata', 'management,', 'data', 'quality,', 'KPIs,', 'etc.', '2+', "years'", 'work', 'experience', 'using', 'SQL', 'is', 'required.', 'Strong', 'experience', 'in', 'documenting', 'the', 'data', 'requirements,', 'data', 'strategy,', 'data', 'rules', '(standardization,', 'cleanse,', 'and', 'validation)', 'Exceptional', 'interpersonal', 'skills', 'and', 'written', 'communication', 'skills', 'Strong', 'analytical', 'skill', 'to', 'troubleshoot', 'the', 'issues,', 'analyze', 'the', 'cause,', 'quickly', 'come-up', 'with', 'the', 'possible', 'solution(s),', 'document', 'the', 'changes,', 'and', 'communicate', 'to', 'the', 'change', 'to', 'the', 'organization', 'Demonstrated', 'experience', 'in', 'digital', 'media,', 'clickstream', 'tools,', 'and', 'analytic', 'measurement', 'including', 'reporting', 'systems', 'such', 'as', 'Adobe', 'Analytics,', 'Conviva,', 'Adobe', 'Heartbeat,', 'Google', 'Analytics,', 'etc.', 'High', 'familiarity', 'with', 'data', 'platforms', 'and', 'applications', 'such', 'as', 'Databricks,', 'GitHub,', 'Redshift,', 'Snowflake,', 'Airflow,', 'etc.', 'Experience', 'using', 'Charles', 'Proxy,', 'Fiddler,', 'Bloodhound', 'or', 'other', 'equivalent', 'tools', 'for', 'debugging', 'JavaScript', 'calls', 'Ability', 'to', 'evaluate', 'risks', 'and', 'provide', 'recommendations', '/', 'solutions', 'in', 'a', 'timely', 'manner', "Bachelor's", 'degree', 'required', 'in', 'information', 'science,', 'data', 'management,', 'computer', 'science', 'Minimum', 'two', 'years', 'of', 'experience', 'in', 'the', 'technology', 'industry,', 'knowledge', 'of', 'data', 'and', 'product', 'a', 'plus.']</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</si>
  <si>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</si>
  <si>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['Be', 'visionary', 'At', 'FLIR,', 'we', 'have', 'a', 'simple', 'but', 'ambitious', 'mission:', 'to', 'develop', 'market-leading', 'thermal', 'and', 'sensing', 'technologies', 'which', 'enhance', 'everyday', 'life.', 'From', 'saving', 'energy,', 'to', 'saving', 'lives', 'FLIR', 'is', 'making', 'a', 'real', 'difference', 'in', 'our', 'world.', 'Our', 'products', 'are', 'used', 'in', 'a', 'wide', 'array', 'of', 'situations', 'to', 'rescue', 'people', 'in', 'danger,', 'detect', 'criminals,', 'conserve', 'energy,', 'navigate', 'safely,', 'provide', 'security', 'around', 'the', 'globe,', 'and', 'protect', 'our', 'environment.', 'We', 'are', 'looking', 'for', 'individuals', 'who', 'thrive', 'on', 'making', 'an', 'impact', 'and', 'want', 'the', 'excitement', 'of', 'being', 'on', 'a', 'team', 'that', 'wins.', 'Job', 'Description', 'We', 'are', 'looking', 'for', 'a', 'professional', 'with', 'experience', 'in', 'both', 'Information', 'Technology', 'and', 'Business', 'Administration.', 'The', 'successful', 'applicant', 'will', 'serve', 'as', 'the', 'liaison', 'between', 'the', 'executive', 'and', 'IT', 'departments', 'of', 'our', 'company,', 'leveraging', 'the', 'data', 'the', 'IT', 'team', 'extrapolates', 'while', 'also', 'overseeing', 'the', 'selection', 'and', 'implementation', 'of', 'software', 'programs', 'and', 'hardware', 'resources.', 'The', 'ideal', 'candidate', 'for', 'this', 'position', 'is', 'detail-oriented', 'and', 'highly', 'innovative.', 'He', 'or', 'she', 'will', 'also', 'be', 'responsible', 'for', 'translating', 'business', 'needs', 'to', 'IT', 'solutions,', 'and', 'vice', 'versa,', 'with', 'current', 'programs,', 'projects', 'and', 'initiatives', 'in', 'mind.', 'This', 'position', 'can', 'be', 'based', 'anywhere', 'in', 'the', 'US.', 'Primary', 'Duties', '&amp;', 'Responsibilities:', 'Meets', 'with', 'users', 'of', 'assigned', 'functional', 'areas', 'to', 'discuss', 'business', 'needs', 'and', 'procedures', 'Installation', 'and', 'configuration', 'of', 'data', 'marking/tagging', 'using', 'TITUS', 'and', 'other', 'IT', 'Solutions', 'in', 'support', 'of', 'Trade', 'Compliance', 'Implement', 'target', 'system', 'integration', 'Troubleshoot', 'and', 'support', 'applications', 'and', 'systems', 'Analyzes', 'and', 'generates', 'functional', 'specifications', 'for', 'information', 'systems', 'Prepares', 'technical', 'design', 'documentation', 'based', 'on', 'his/her', 'analysis', 'of', 'business', 'functions', 'Designs', 'program', 'flow', 'charts,', 'data', 'fields', 'and', 'database', 'tables,', 'as', 'well', 'as', 'other', 'documentation', 'which', 'may', 'be', 'required', 'Programs', 'modifications,', 'new', 'custom', 'transactions,', 'utilities', 'and', 'reports.', 'Conducts', 'program', 'tests', 'and', 'corrects', 'any', 'program', 'errors.', 'Performs', 'system', 'tests', 'with', 'the', 'support', 'of', 'his/her', 'supervisor', 'and', 'of', 'the', 'lead', 'users', 'of', 'the', 'applications', 'developed.', 'Prepares', 'end', 'user', 'documentation', 'Establishes', 'training', 'programs', 'and', 'coordinates', 'training', 'for', 'users', 'if', 'required', 'Work', 'with', 'the', 'stakeholders', 'to', 'understand', 'the', 'requirements', 'and', 'communicate', 'the', 'requirements', 'effectively', 'to', 'the', 'product', 'team', 'Knowledge', 'and', 'skills', 'of', 'Software', 'Development', 'Life', 'Cycle', '(SLDC)', 'Understanding', 'of', 'Product', 'Management', 'software', 'such', 'as', 'Jira,', 'Azure', 'DevOps,', 'etc.', 'Research', 'solutions', 'to', 'increase', 'work', 'efficiency', 'Job', 'Qualifications:', 'Prior', 'Business', 'Analyst', 'experience', 'within', 'a', 'manufacturing', 'or', 'engineering', 'environment', 'is', 'preferred.', 'Prior', 'Business', 'Analyst', 'experience', 'within', 'a', 'defense,', 'aerospace', 'or', 'US', 'based', 'company', 'performing', 'global', 'compliance', 'import/export', 'activities', 'in', 'need', 'of', 'licensing', 'by', 'the', 'US', 'State', 'Department', 'is', 'preferred.', 'Prior', 'IT', 'experience', 'with', 'TITUS', 'or', 'another', 'Data', 'Classification', 'System', '(tagging/marking/metadata)', 'is', 'preferred.', 'A', 'bachelor’s', 'degree', 'in', 'Business,', 'Software', 'Development,', 'Computer', 'Engineering', 'or', 'related', 'field.', 'A', 'minimum', 'of', '5', 'years', 'of', 'experience', 'in', 'Business/Systems', 'Analysis', 'or', 'a', 'related', 'field.', 'Other', 'Qualifications:', 'Exceptional', 'analytical', 'and', 'conceptual', 'thinking', 'skills', 'The', 'ability', 'to', 'influence', 'stakeholders', 'and', 'work', 'closely', 'with', 'them', 'to', 'determine', 'acceptable', 'solutions', 'Advanced', 'technical', 'skills', 'Excellent', 'documentation', 'skills', 'Fundamental', 'analytical', 'and', 'conceptual', 'thinking', 'skills', 'Experience', 'creating', 'detailed', 'reports', 'and', 'giving', 'presentations', 'Competency', 'in', 'Microsoft', 'applications', 'including', 'Word,', 'Excel,', 'Outlook', 'and', 'PowerPoint', 'A', 'track', 'record', 'of', 'following', 'through', 'on', 'commitments', 'Excellent', 'planning,', 'organizational,', 'and', 'time', 'management', 'skills', 'A', 'history', 'of', 'leading', 'and', 'supporting', 'successful', 'projects', 'Applicants', 'must', 'be', 'either', 'a', 'U.S.', 'citizen,', 'U.S.', 'national,', 'legal', 'permanent', 'resident,', 'asylee,', 'refugee', 'or', 'must', 'be', 'eligible', 'to', 'apply', 'for', 'and', 'obtain', 'the', 'appropriate', 'export', 'control', 'license', 'from', 'the', 'U.S.', 'Departments', 'of', 'State', 'or', 'Commerce.', '#LI-Remote', 'FLIR', 'and', 'all', 'of', 'our', 'employees', 'are', 'committed', 'to', 'conducting', 'business', 'with', 'the', 'highest', 'ethical', 'standards.', 'We', 'require', 'all', 'employees', 'to', 'comply', 'with', 'all', 'applicable', 'laws,', 'regulations,', 'rules', 'and', 'regulatory', 'orders.', 'Our', 'reputation', 'for', 'honesty,', 'integrity', 'and', 'high', 'ethics', 'is', 'as', 'important', 'to', 'us', 'as', 'our', 'reputation', 'for', 'making', 'innovative', 'sensing', 'solutions.', 'FLIR', 'is', 'an', 'equal', 'opportunity', 'employer.']</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</si>
  <si>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</si>
  <si>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 'Work', 'with', 'departmental', 'staff', 'to', 'coordinate', 'the', 'creation', 'and', 'management', 'of', 'data', 'queries', 'and', 'reports', 'and', 'verify', 'the', 'accuracy', 'of', 'the', 'information', 'with', 'the', 'appropriate', 'stakeholder(s)', 'Collaborate', 'with', 'departmental', 'managers,', 'end', 'users,', 'and', 'other', 'stakeholders', 'to', 'integrate', 'data', 'mining/analytical', 'applications', 'with', 'existing', 'systems', 'Devise,', 'develop', 'and', 'deploy', 'end', 'user', 'reporting', 'Create', 'and', 'maintain', 'proper', 'documentation', 'Develop', 'routines', 'and', 'training', 'for', 'end', 'users', 'to', 'facilitate', 'the', 'best', 'practices', 'use', 'of', 'data', 'mining', 'tools', 'Collaborate', 'with', 'other', 'IT', 'administrators', 'to', 'ensure', 'effective', 'protection', 'and', 'integrity', 'of', 'data', 'assets', 'Respond', 'to', 'and', 'resolve', 'data', 'reporting', 'performance', 'issues', 'Determine', 'required', 'network', 'components', 'to', 'ensure', 'data', 'access,', 'as', 'well', 'as', 'data', 'consistency', 'and', 'integrity', 'Requirements:', 'Knowledge,', 'Skills', 'and', 'Abilities', 'Excellent', 'knowledge', 'of', 'data', 'tools', 'such', 'as', 'Excel,', 'Access,', 'DB2', 'and', 'MSSQL', 'management', 'clients', 'and', 'PowerBI', 'Knowledge', 'of', 'cloud-based', 'data', 'tools,', 'Microsoft', 'Azure', 'for', 'example,', 'is', 'a', 'plus', 'Advanced', 'SQL', 'experience', 'Understand', 'file', 'constructs', 'such', 'as', 'JSON,', 'XML,', 'and', 'flat', 'files', '(CSV)', 'Strong', 'familiarity', 'with', 'data', 'preparation,', 'processing,', 'classification,', 'and', 'forecasting', 'Working', 'technical', 'experience', 'with', 'relational', 'database', 'servers,', 'including', 'Windows', 'based', 'DB2,', 'IBM', 'Midrange', 'based', 'DB2,', 'MSSQL', 'Direct', 'experience', 'with', 'data', 'management', 'techniques', 'Knowledge', 'of', 'applicable', 'data', 'privacy', 'practices', 'and', 'laws', 'Knowledge', 'of', 'data', 'security', 'best', 'practices', 'Formal', 'Education', 'and', 'Certification', 'College', 'Diploma', 'or', 'University', 'degree', 'in', 'the', 'field', 'of', 'computer', 'science', 'or', 'statistics', 'and/or', '4+', 'years', 'equivalent', 'work', 'experience', 'Working', 'Conditions:', 'Sitting', 'for', 'extended', 'periods', 'of', 'time', 'Dexterity', 'of', 'hands', 'and', 'fingers', 'to', 'operate', 'a', 'computer', 'keyboard,', 'mouse,', 'power', 'tools,', 'and', 'to', 'handle', 'other', 'computer', 'components', 'Lifting', 'and', 'transporting', 'of', 'moderately', 'heavy', 'objects,', 'such', 'as', 'computers', 'and', 'peripherals', 'Job', 'Type:', 'Full-time', 'Benefits:', '401(k)', 'Dental', 'insurance', 'Disability', 'insurance', 'Employee', 'assistance', 'program', 'Flexible', 'spending', 'account', 'Health', 'insurance', 'Health', 'savings', 'account', 'Life', 'insurance', 'Paid', 'time', 'off', 'Referral', 'program', 'Retirement', 'plan', 'Vision', 'insurance', 'Schedule:', '8', 'hour', 'shift', 'Day', 'shift', 'Monday', 'to', 'Friday', 'On', 'call', 'Experience:', 'SQL:', '1', 'year', '(Preferred)', 'Work', 'Location:', 'One', 'location', "Company's", 'website:', 'www.stutsmans.com', 'Benefit', 'Conditions:', 'Waiting', 'period', 'may', 'apply', 'Only', 'full-time', 'employees', 'eligible', 'Work', 'Remotely:', 'No']</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</si>
  <si>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</si>
  <si>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'Responsibilities:', 'Work', 'directly', 'with', 'the', 'client', 'on', 'report', 'creation', 'through', 'analyzing', 'and', 'researching', 'client', 'data', 'and', 'related', 'information', 'Very', 'detailed', 'tracking', 'of', 'client', 'compliance', 'using', 'internal', 'contracting', 'systems', 'Work', 'with', 'large', 'sets', 'of', 'data', 'in', 'Excel', 'and', 'spreadsheet', 'manipulation', 'as', 'part', 'of', 'the', 'in-client-system', 'review', 'process', 'Follow', 'standard', 'operating', 'procedures', 'for', 'proper', 'storing', 'of', 'documentation', 'on', 'Client', 'and', 'internal', 'systems', 'Create', 'and', 'pull', 'reports', 'for', 'internal', 'teams', 'and', 'analyze', 'metrics', 'Field', 'day-to-day', 'requests', 'and', 'inquiries', 'from', 'internal', 'Factor', 'groups,', 'problem', 'solving', 'or', 'directing', 'inquiries', 'where', 'appropriate,', 'while', 'providing', 'high-quality', 'work', 'product', 'Follow', 'up', 'and', 'escalate', 'unresolved', 'issues', 'with', 'relevant', 'internal', 'stakeholders', 'and', 'client', 'stakeholders', 'as', 'necessary', 'Qualifications:',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'Undergraduate', 'Degree', 'Experience', 'handling', 'and', 'managing', 'large', 'amounts', 'of', 'data/information', 'in', 'Excel', 'Technical', 'proficiency', 'with', 'the', 'Microsoft', 'Office', 'suite,', 'including', 'PowerPoint,', 'Excel,', '&amp;', 'Project', 'Meticulous', 'attention', 'to', 'detail', 'and', 'strong', 'organization', 'skills', 'Excellent', 'interpersonal', 'and', 'communication', 'skills', '(both', 'written', 'and', 'verbal),', 'strong', 'business', 'judgment,', 'and', 'ability', 'to', 'collaborate', 'closely', 'with', 'stakeholders', 'from', 'different', 'disciplines', 'outside', 'of', 'and', 'within', 'a', 'team', 'Exceptional', 'analytical', 'and', 'quantitative', 'capabilities', 'Previous', 'experience', 'in', 'data', 'or', 'statistical', 'analysis', 'Superb', 'time', 'management,', 'judgment,', 'decision-making', 'and', 'problem-solving', 'skills', 'Ability', 'and', 'desire', 'to', 'work', 'in', 'a', 'team', 'environment,', 'but', 'also', 'to', 'ask', 'questions', 'and', 'learn', 'independently', 'Client', 'service', 'focused', 'with', 'ability', 'to', 'stay', 'calm', 'and', 'professional', 'when', 'dealing', 'with', 'client', 'customers', 'and', 'other', 'business', 'partners', 'Ability', 'to', 'work', 'remotely', 'until', 'we', 'return', 'to', 'our', 'physical', 'space', 'in', 'downtown', 'Chicago', 'Legally', 'eligible', 'to', 'work', 'in', 'the', 'country', 'in', 'which', 'the', 'position', 'is', 'located', 'Additional', 'Information',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</si>
  <si>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</si>
  <si>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['We', 'are', 'looking', 'for', 'an', 'experienced', 'Senior', 'Digital', 'Marketing', 'and', 'Data', 'Analyst', 'to', 'support', 'our', 'digital', 'marketing', 'team.', 'Your', 'responsibilities', 'will', 'include', 'tracking', 'online', 'marketing', 'trends,', 'collecting', 'and', 'analyzing', 'data,', 'developing', 'campaign', 'strategies,', 'optimizing', 'and', 'reporting', 'online', 'campaign', 'performance,', 'and', 'communicating', 'with', 'clients.', 'Experience', 'in', 'eCommerce', 'modeling', 'and', 'analytics', 'is', 'a', 'requirement.', 'To', 'be', 'successful', 'as', 'a', 'Senior', 'Digital', 'Marketing', 'and', 'Data', 'Analyst,', 'you', 'should', 'have', 'strong', 'technical', 'skills', 'and', 'be', 'able', 'to', 'present', 'actionable', 'insights', 'to', 'inform', 'digital', 'marketing', 'strategies.', 'To', 'perform', 'well', 'in', 'this', 'role,', 'you', 'should', 'also', 'have', 'excellent', 'analytical', 'skills,', 'be', 'detail-oriented,', 'and', 'work', 'well', 'within', 'a', 'team.', 'Senior', 'Digital', 'Marketing', 'and', 'Data', 'Analyst', 'Responsibilities:', 'Collecting', 'and', 'analyzing', 'customer,', 'marketing,', 'and', 'web', 'behavioral', 'data.', 'Measurement', 'planning', 'and', 'recommendations', 'Testing', 'campaigns,', 'analyzing', 'key', 'metrics,', 'and', 'identifying', 'opportunities', 'to', 'increase', 'campaign', 'performance.', 'Developing', 'and', 'presenting', 'learnings', 'from', 'your', 'analyses,', 'including', 'actionable', 'insights', 'and', 'recommendations.', 'Developing', 'digital', 'campaign', 'and', 'web', 'measurement', 'strategies.', 'Creating', 'dashboards,', 'data', 'visualizations,', 'and', 'campaign', 'and', 'website', 'performance', 'reports.', 'Monitoring', 'and', 'analyzing', 'digital', 'media', 'and', 'marketing', 'trends.', 'Communicating', 'and', 'presenting', 'to', 'colleagues,', 'senior', 'managers,', 'and', 'clients.', 'Senior', 'Digital', 'Marketing', 'and', 'Data', 'Analyst', 'Requirements:', "Bachelor's", 'degree', 'in', 'Marketing,', 'Data', 'Science,', 'Marketing', 'Analytics', 'or', 'a', 'related', 'field.', '5+', 'years', 'in', 'Marketing', 'Analytics', 'Experience', 'with', 'analytical', 'and', 'reporting', 'tools', 'such', 'as', 'Google', 'Analytics,', 'Google', 'Tag', 'Manager,', 'Data', 'Studio', 'and', 'Adobe', 'Analytics', 'Strong', 'analytical', 'and', 'strategic', 'thinking', 'skills', 'Ability', 'to', 'make', 'data-driven', 'decisions', 'Excellent', 'interpersonal', 'and', 'collaboration', 'skill', 'Strong', 'communication', 'and', 'presentation', 'skills', 'Certifications', 'Requirements:', 'Google', 'Analytics,', 'Google', 'DataStudio,', 'Google', 'Ads', 'Job', 'Type:', 'Full-time', 'Pay:', '$85,000.00', '-', '$100,000.00', 'per', 'year', 'Benefits:', '401(k)', '401(k)', 'matching', 'Dental', 'insurance', 'Disability', 'insurance', 'Flexible', 'schedule', 'Flexible', 'spending', 'account', 'Health', 'insurance', 'Life', 'insurance', 'Paid', 'time', 'off', 'Referral', 'program', 'Vision', 'insurance', 'Schedule:', 'Monday', 'to', 'Friday', 'Supplemental', 'Pay:', 'Bonus', 'pay', 'COVID-19', 'considerations:', 'All', 'employees', 'are', 'currently', 'working', 'remotely', 'and', 'all', 'client', 'meetings', 'are', 'being', 'done', 'via', 'virtual', 'meetings.', 'Education:', "Bachelor's", '(Required)', 'Experience:', 'eCommerce', 'Modeling', 'and', 'Analytics', 'Marketing', 'Analytics:', '5', 'years', '(Required)', 'Analytics', 'Reporting', 'Tools:', '5', 'years', '(Required)', 'License/Certification:', 'Google', 'Analytics', 'Certification', '(Required)', 'Google', 'AdWords', 'Certification', '(Required)', 'Work', 'Location:', 'Fully', 'Remote',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"Company's", 'website:', 'www.tronebrandenergy.com', "Company's", 'Facebook', 'page:', 'https://www.facebook.com/TroneBrandEnergy', 'Benefit', 'Conditions:', 'Waiting', 'period', 'may', 'apply', 'Only', 'full-time', 'employees', 'eligible', 'COVID-19', 'Precaution(s):', 'Remote', 'interview', 'process', 'Social', 'distancing', 'guidelines', 'in', 'place', 'Virtual', 'meetings']</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</si>
  <si>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</si>
  <si>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'Our', 'employees', 'make', 'the', 'difference,', 'proving', 'that', 'great', 'ideas,', 'collaboration', 'and', 'quality', 'turn', 'possibilities', 'into', 'success.', 'Working', 'at', 'Menasha', 'Corporation', 'means', 'that', 'your', 'insights', 'provide', 'cutting-edge', 'solutions', 'for', 'our', 'customers.', 'If', 'you', 'like', 'to', 'make', 'things', 'happen', 'and', 'are', 'passionate', 'about', 'what', 'you', 'do,', 'you’re', 'going', 'to', 'want', 'to', 'be', 'here.', 'Join', 'us', 'and', 'become', 'part', 'of', 'the', 'power', 'behind', 'possible.', 'Shift', 'Requirements', '1st', 'Shift', 'ABOUT', 'THE', 'OPPORTUNITY', 'Position', 'Summary', 'Enhances', 'product', 'workflow', 'by', 'analyzing', 'and', 'developing', 'logistics', 'plans', 'that', 'affect', 'production,', 'distribution,', 'and', 'inventory.', 'Creates', 'and', 'reviews', 'procedures', 'for', 'distribution', 'and', 'inventory', 'management', 'to', 'maximize', 'customer', 'satisfaction', 'and', 'minimize', 'cost.', 'Essential', 'to', 'this', 'Position', 'The', 'Logistics', 'Analyst', 'role', 'will', 'establish,', 'implement', 'and', 'enforce', 'processes', 'that', 'ensure', 'consistent', 'and', 'efficient', 'operations', 'for', 'a', 'high', 'volume,', 'fast-paced', 'warehouse', '/', 'cross-dock', 'operation.', 'Exciting', 'position', 'for', 'an', 'individual', 'that', 'enjoys', 'analyzing', 'inventory', 'volume', 'changes,', 'establishing', 'process', 'controls', 'and', 'ensuring', 'that', 'all', 'inbound', 'and', 'outbound', 'freight/containers', 'are', 'properly', 'managed.', 'This', 'position', 'will', 'work', '1st', 'shift', '-', 'Monday', 'through', 'Friday', 'Review', 'daily', 'cut', 'schedule', 'and', 'on', 'hand', 'inventory', 'and', 'create', 'orders', '/', 'routes', 'to', 'maintain', 'optimal', 'inventory', 'levels', 'Document,', 'implement', 'and', 'enforce', 'Standard', 'Operating', 'Processes', '(SOP)', 'and', '5S', 'Program', 'to', 'ensure', 'efficiency', 'and', 'process', 'control.', 'Develop,', 'implement', 'and', 'perform', 'associated', 'training', 'and', 'audit', 'programs', 'Perform', 'Root', 'Cause', 'analysis', 'to', 'diagnose,', 'correct', 'and', 'report', 'on', 'service', 'failures', 'and', 'quality', 'issues', 'Communicate', 'and', 'create', 'presentations', 'to', 'address', 'business', 'related', 'issues', 'with', 'operations,', 'carriers,', 'suppliers', 'and', 'customers', 'Maintain', 'all', 'master', 'data', 'related', 'to', 'new', 'routes,', 'suppliers,', 'parts', 'and', 'drop', 'zones', 'Establish,', 'track', 'and', 'report', 'Key', 'Performance', 'Indicators', '(KPIs)', 'to', 'track', 'performance', 'against', 'targets/goals.', 'Develop', 'action', 'plans', 'to', 'address', 'target', 'shortfalls', 'Monitor', 'inventory', 'levels', 'and', 'focus', 'on', 'meeting', 'replenishment', 'targets', 'Essentials', 'to', 'Success', 'Knowledge', 'of', 'the', 'processes,', 'tools,', 'and', 'operational', 'considerations', 'for', 'effective', 'and', 'efficient', 'movement', 'of', 'goods', 'and', 'materials', 'throughout', 'the', 'manufacturing', 'cycle', 'Experience', 'with', 'issues', 'to', 'effectively', 'managing', 'local', 'or', 'distributed', 'inventories', 'of', 'raw', 'materials,', 'work', 'in', 'progress', 'and', 'finished', 'goods', 'Great', 'oral', 'and', 'written', 'communication', 'skills', 'Data', 'mining', 'skills,', 'ability', 'to', 'work', 'with', 'large', 'amounts', 'of', 'data', 'on', 'excel', 'spreadsheets', 'An', 'effective', 'leader', 'that', 'can', 'handle', 'stress,', 'work', 'cross-functionally', 'and', 'make', 'good', 'decision', 'on', 'the', 'fly', 'Ability', 'to', 'effectively', 'manage', 'the', 'business', 'relationship', 'and', 'transactions', 'with', 'the', 'customer,', 'the', 'customers', 'carriers', 'and', 'suppliers', 'EDUCATION', '/', 'CERTIFICATIONS', 'Education', 'Required', 'Associate’s', 'Degree', 'Education', 'Desired', 'Bachelor’s', 'Degree', 'SKILLS', '&amp;', 'EXPERIENCE', 'Work', 'Experience', 'Required', 'Some', 'relevant', 'experience', 'required.', 'ABOUT', 'ORBIS', 'CORPORATION', 'Menasha', 'Corporation', '(www.menashacorporation.com)', 'is', 'a', 'leading', 'corrugated', 'and', 'plastic', 'packaging', 'manufacturer', 'and', 'supply', 'chain', 'solutions', 'provider', 'specializing', 'in', 'retail', 'merchandising,', 'packaging', 'and', 'displays,', 'plastic', 'reusable', 'containers', 'and', 'pallets,', 'protective', 'packaging', 'interiors,', 'and', 'packaging', 'supply', 'chain', 'and', 'fulfillment', 'services.', 'Menasha', 'Corporation’s', 'products', 'and', 'services', 'are', 'used', 'by', 'major', 'food,', 'beverage,', 'consumer', 'products,', 'personal', 'care,', 'pharmaceutical,', 'beauty', 'and', 'cosmetics,', 'automotive,', 'heavy', 'equipment,', 'and', 'agriculture', 'companies.', 'Established', 'in', '1849,', 'Menasha', 'Corporation', 'is', 'one', 'of', 'America’s', 'oldest', 'private,', 'family-owned', 'manufacturing', 'companies.', 'Menasha', 'Packaging', 'is', 'North', 'America’s', 'largest', 'independent,', 'retail-focused', 'corrugated', 'packaging', 'and', 'merchandising', 'solutions', 'provider.', 'Menasha', 'Packaging', 'designs,', 'prints', 'and', 'produces', 'customized', 'packaging,', 'high-end', 'graphic', 'displays', 'and', 'merchandising', 'material,', 'e-commerce', 'packaging,', 'and', 'provides', 'pack-out,', 'fulfillment', 'and', 'supply', 'chain', 'services', 'to', 'retailers', 'and', 'leading', 'global', 'consumer', 'packaged', 'goods', 'companies.', 'ORBIS', 'is', 'a', 'leading', 'provider', 'of', 'reusable', 'plastic', 'packaging', 'products', 'and', 'supply', 'chain', 'packaging', 'management', 'services', 'in', 'North', 'America.', 'ORBIS', 'designs', 'and', 'produces', 'plastic', 'reusable', 'totes,', 'bulk', 'containers,', 'pallets,', 'and', 'custom', 'products,', 'including', 'protective', 'interiors', 'and', 'metal', 'racks.', 'ORBIS’s', 'products', 'and', 'services', 'are', 'a', 'critical', 'component', 'of', 'manufacturing', 'and', 'retail', 'supply', 'chains', 'for', 'the', 'automotive,', 'industrial,', 'agriculture,', 'retail,', 'beverage,', 'and', 'bakery', 'markets.', 'Menasha', 'Corporation’s', 'culture', 'of', 'focusing', 'on', 'employees,', 'operating', 'responsibly,', 'and', 'serving', 'customers', 'is', 'best', 'outlined', 'in', 'the', 'company’s', 'Corporate', 'Responsibility', 'Report,', 'produced', 'annually', 'and', 'available', 'on', 'our', 'website', 'at', 'http://www.insightdigital.biz/i/1272161-2020-social-responsibility-report/0.', 'Click', 'here', 'to', 'view', 'our', 'two-minute', 'video', 'that', 'shares', 'a', 'quick', 'glimpse', 'about', 'Menasha', 'Corporation', 'and', 'our', 'exciting', 'future.', 'For', 'more', 'information', 'about', 'ORBIS', 'Corporation,', 'please', 'visit', 'www.orbiscorporation.com.', 'ORBIS', 'Corporation', 'is', 'an', 'equal', 'opportunity', 'employer.', 'ORBIS', 'Corporation', 'shall', 'abide', 'by', 'the', 'requirements', 'of', '41', 'CFR', '60-300.5(a).', 'This', 'regulation', 'prohibits', 'discrimination', 'against', 'qualified', 'protected', 'veterans,', 'and', 'requires', 'affirmative', 'action', 'by', 'covered', 'prime', 'contractors', 'and', 'subcontractors', 'to', 'employ', 'and', 'advance', 'in', 'employment', 'qualified', 'protected', 'veterans.', 'As', 'an', 'Equal', 'Opportunity/Affirmative', 'Action/Pro', 'Disabled', '&amp;', 'Veteran', 'Employer,', 'we', 'request', 'priority', 'referrals', 'of', 'qualified', 'protected', 'veterans,', 'qualified', 'individuals', 'with', 'disabilities,', 'qualified', 'minority', 'candidates,', 'and', 'qualified', 'female', 'candidates', 'for', 'job', 'openings', 'at', 'ORBIS', 'Corporation.']</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</si>
  <si>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</si>
  <si>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 'What', 'You', 'Will', 'Achieve:', 'Help', 'build', 'a', 'data', 'team', 'from', 'the', 'ground', 'up,', 'for', 'an', 'impactful', 'organization', 'that', 'has', 'never', 'had', 'a', 'data', 'team', 'before', 'Collaborate', 'across', 'departments', 'to', 'help', 'different', 'people', 'access', 'and', 'get', 'the', 'most', 'out', 'of', "NoRedInk's", 'data', 'Experience', 'personal', 'growth', 'through', 'a', 'management', 'relationship', 'which', 'prioritizes', 'support,', 'empathy,', 'and', 'clearly', 'communicated', 'expectations.', 'Deliver', 'impactful', 'solutions', 'at', 'scale,', 'building', 'on', 'a', 'data', 'set', 'that', 'grows', 'by', 'billions', 'of', 'new', 'records', 'every', 'year.', 'About', 'You', 'You', 'have', '3+', 'years', 'of', 'professional', 'experience', 'as', 'a', 'data', 'analyst', 'You', 'have', 'experience', 'writing', 'complex', 'SQL', 'queries', 'You', 'have', 'experience', 'developing', 'statistical', 'models', 'to', 'answer', 'open-ended', 'business', 'questions', 'You', 'are', 'a', 'capable', 'Python', 'programmer', "You're", 'comfortable', 'using', 'Snowflake', 'or', 'a', 'similar', 'data', 'storage', 'tool', "You're", 'comfortable', 'using', 'Looker', 'or', 'a', 'similar', 'Business', 'Intelligence', 'tool', "You're", 'comfortable', 'using', 'macOS', "You're", 'comfortable', 'working', 'remotely', 'Why', 'NoRedInk?', 'NoRedInk', 'offers', 'a', 'range', 'of', 'benefits', 'to', 'help', 'you', 'thrive', 'in', 'and', 'out', 'of', 'the', 'office,', 'including', 'flex', 'PTO,', 'a', 'relaxed', 'WFH', 'policy,', 'and', 'paid', 'parental', 'leave.', 'Our', 'team', 'members', 'care', 'deeply', 'about', 'our', 'core', 'values:', 'Put', 'teachers', 'and', 'students', 'first', 'Relentlessly', 'improve', 'Invest', 'in', 'and', 'take', 'care', 'of', 'each', 'other', 'Act', 'with', 'humility', 'Delight', 'in', 'our', 'work', 'We', 'work', 'to', 'model', 'and', 'promote', 'these', 'daily,', 'helping', 'to', 'foster', 'an', 'environment', "that's", 'fun,', 'collaborative,', 'and', 'highly', 'engaged.', 'Check', 'out', 'our', '2-minute', 'pitch', 'on', 'NBC', 'or', 'read', 'articles', 'about', 'us', 'in', 'The', 'Washington', 'Post,', 'Wall', 'Street', 'Journal,', 'and', 'Forbes.', 'NoRedInk', 'is', 'an', 'equal', 'opportunity', 'employer.', 'We', 'know', 'that', 'a', 'diverse', 'workforce', 'is', 'the', 'strongest', 'workforce,', 'and', 'are', 'committed', 'to', 'building', 'and', 'supporting', 'an', 'inclusive', 'environment', 'for', 'all.', 'Note:', 'Agencies', 'or', 'other', 'third-party', 'recruiters', 'may', 'not', 'submit', 'unsolicited', 'candidate', 'resumes', 'or', 'their', 'information', 'to', 'any', 'NoRedInk', 'employee,', 'including', 'a', 'NoRedInk', 'Recruiter,', 'unless', 'a', 'contract', 'is', 'signed', 'and', 'you', 'are', 'given', 'permission', 'by', 'the', 'Talent', 'Acquisition', 'team', 'to', 'work', 'on', 'a', 'job', 'opening.']</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</si>
  <si>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</si>
  <si>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'Advanced', 'data', 'analysis', 'capabilities', '·', 'Readily', 'masters', 'new', 'tools', 'and', 'processes', '·', 'Positive', 'attitude', 'and', 'strong', 'work', 'ethic', '·', 'Create', 'Customer', 'Specific', 'Reports', 'Knowledge', 'of', 'Cisco', 'products', 'and', 'services', '(Cisco', 'Install', 'Base)', 'Powered', 'by', 'JazzHR']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</si>
  <si>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</si>
  <si>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 'May', 'be', 'called', 'upon', 'to', 'complete', 'statistical', 'data', 'processing', 'as', 'needed.', 'Build', 'analytics', 'competencies', 'that', 'serve', 'Department', 'partners', 'The', 'Contractor', 'shall', 'leverage', 'the', 'bureau’s', 'business', 'intelligence', 'tools', 'and', 'Predictive', 'Analytics', 'environment,', 'to', 'build', 'analytics,', 'perform', 'analytical', 'experiments,', 'and', 'refine', 'potential', 'predictive', 'models', 'Build', 'data', 'literacy', 'for', 'all', 'levels', 'of', 'department', 'decision-makers', 'to', 'empower', 'them', 'to', 'use', 'data', 'to', 'inform', 'policy', 'and', 'improve', 'services', 'Conduct', 'service', 'analysis', 'to', 'standardize', 'data', 'entry', 'and', 'create', 'universal', 'understanding', 'of', 'service', 'definitions', 'Build', 'attribute', 'analysis', 'to', 'establish', 'correlations', 'with', 'data', 'between', 'casework', 'and', 'time', 'spent', 'on', 'casework', 'to', 'identify', 'predictive', 'metrics', 'Build', 'knowledge', 'management', 'artifacts,', 'practices,', 'and', 'tools', 'Build', 'feedback', 'loop', 'with', 'staff', 'in', 'the', 'field', 'to', 'identify', 'challenges', 'and', 'help', 'design', 'and', 'test', 'solution', 'Build', 'analytical', 'experiments', 'and', 'refine', 'potential', 'predictive', 'models', 'Test', 'and', 'refine', 'model', 'based', 'on', 'outputs', 'Collect', 'and', 'present', 'raw', 'data,', 'reports', 'on', 'raw', 'data,', 'and', 'analysis', 'of', 'future', 'Acceptance', 'processes.', 'Develop', 'and', 'create', 'predictive', 'Analytics', 'Model', 'Develop', 'models', 'running', 'hypothetical', 'inputs', 'for', 'comparison', 'with', 'actual', 'or', 'other', 'hypothetical', 'scenarios', 'Conduct', 'quantitative', 'and', 'qualitative', 'assessment', 'of', 'collected', 'fraud', 'and', 'application', 'complexity', 'data', 'for', 'input', 'into', 'machine', 'learning', 'algorithms', 'Calculate', 'and', 'display', 'fraud', 'risk', 'and', 'complexity', 'levels', 'by', 'location', 'and', 'type', 'Collect', 'and', 'analyze', 'acceptance', 'facility', 'and', 'customer', 'demographic', 'data', 'Calculate', 'and', 'display', 'application', 'acceptance', 'scenarios', 'by', 'location', 'and', 'type;', 'and', 'Develop', 'analytics', 'to', 'support', 'fraud', 'detection', 'across', 'the', 'full', 'spectrum', 'of', 'consular', 'services;', 'visas,', 'passports,', 'overseas', 'citizen', 'services;', 'in', 'concert', 'with', 'modernization', 'efforts', 'Data', 'Analytics', 'Process', 'Implementation', 'Support', 'Qualifications', 'Secret', 'Clearance', 'Bachelor’s', 'Degree', 'At', 'minimum', '3', 'years', 'of', 'experience', 'SkyePoint', 'Decisions', 'is', 'an', 'established', 'ISO', '9001:2015', 'and', 'ISO', '27001:2013', 'certified', 'small', 'business', 'headquartered', 'in', 'Dulles,', 'Virginia,', 'with', 'local', 'offices', 'across', 'the', 'Washington,', 'DC,', 'metropolitan', 'area.', 'SkyePoint', 'Decisions', 'has', 'grown', 'into', 'a', 'successful', 'federal', 'contractor', 'by', 'combining', 'industry', 'best', 'practices', 'with', 'innovative', 'solutions', 'that', 'consistently', 'meet', 'or', 'exceed', 'customer', 'requirements.', 'We', 'understand', 'and', 'integrate', 'our', 'customers’', 'technology', 'and', 'mission', 'requirements', 'to', 'successfully', 'deliver', 'high', 'quality,', 'cost', 'effective', 'services', 'on', 'time', 'and', 'on', 'budget.', 'SkyePoint', 'Decisions', 'empowers', 'a', 'secure', 'dynamic', 'workforce.', 'We', 'leverage', 'our', 'technical', 'competencies', '(cybersecurity,', 'cloud', 'services,', 'application', 'development,', 'messaging,', 'system', '&amp;', 'network', 'optimization', 'and', 'more)', 'to', 'provide', 'our', 'customers’', 'operating', 'environments', 'with', 'the', 'security,', 'flexibility,', 'availability,', 'and', 'operational', 'continuity', 'required', 'to', 'enable', 'today’s', 'on-the-go', 'federal', 'workforce', 'to', 'securely', 'complete', 'any', 'mission.', 'SkyePoint', 'Decisions', 'is', 'committed', 'to', 'hiring', 'and', 'retaining', 'a', 'diverse', 'workforce.', 'We', 'are', 'an', 'Equal', 'Opportunity', 'Employer,', 'making', 'decisions', 'without', 'regard', 'to', 'race,', 'color,', 'religion,', 'sex,', 'national', 'origin,', 'age,', 'veteran', 'status,', 'disability,', 'or', 'any', 'other', 'protected', 'class.', 'U.S.', 'Citizenship', 'is', 'required', 'for', 'most', 'positions.', 'Job', 'Type:', 'Full-time', 'Pay:', '$59,089.00', '-', '$110,000.00', 'per', 'year', 'Benefits:', '401(k)', '401(k)', 'matching', 'Dental', 'insurance', 'Disability', 'insurance', 'Employee', 'assistance', 'program', 'Employee', 'discount', 'Flexible', 'schedule', 'Flexible', 'spending', 'account', 'Health', 'insurance', 'Health', 'savings', 'account', 'Life', 'insurance', 'Paid', 'time', 'off', 'Professional', 'development', 'assistance', 'Referral', 'program', 'Vision', 'insurance', 'Schedule:', '8', 'hour', 'shift', 'Monday', 'to', 'Friday', 'COVID-19', 'considerations:', 'Work', 'will', 'likely', 'be', 'performed', 'onsite', 'as', 'a', 'hybrid', 'schedule', 'during', 'the', 'pandemic.', 'Ability', 'to', 'Commute/Relocate:', 'Washington,', 'DC', '(Preferred)', 'Education:', "Bachelor's", '(Preferred)', 'Experience:', 'SQL:', '1', 'year', '(Required)', 'Business', 'Analysis:', '1', 'year', '(Required)', 'Tableau:', '1', 'year', '(Required)', 'Python:', '1', 'year', '(Preferred)', 'R:', '1', 'year', '(Preferred)', 'Power', 'BI:', '1', 'year', '(Preferred)', 'Security', 'Clearance:', 'Secret', '(Required)', 'Work', 'Location:', 'One', 'location', 'This', 'Company', 'Describes', 'Its', 'Culture', 'as:', 'Detail-oriented', '--', 'quality', 'and', 'precision-focused', 'Innovative', '--', 'innovative', 'and', 'risk-taking', "Company's", 'website:', 'www.skyepoint.com/careers']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</si>
  <si>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</si>
  <si>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 'Plays', 'an', 'advocacy', 'role', 'on', 'smaller', 'less', 'complex', 'projects', 'for', 'the', 'business', 'clients', 'in', 'all', 'phases', 'of', 'the', 'solution', 'development', 'lifecycle', 'for', 'each', 'of', 'the', 'critical', 'stages,', 'including:', 'initiation,', 'analysis,', 'development,', 'testing,', 'implementation', 'and', 'post', 'implementation', 'follow', 'up.', 'Performs', 'important', 'intermediate', 'level', 'analysis', 'and', 'works', 'closely', 'with', 'the', 'business', 'clients', 'to', 'identify', 'core', 'business', 'issues', 'in', 'order', 'to', 'map', 'out', 'possible', 'solutions.', 'The', 'mapping', 'is', 'used', 'to', 'develop', 'the', 'business', 'case', 'for', 'action,', 'defining', 'the', 'need,', 'the', 'method,', 'and', 'the', 'benefits', 'of', 'proposed', 'solutions.', 'Undertakes', 'complex', 'analysis', 'to', 'develop', 'the', 'detailed', 'user', 'stories', 'or', 'requirements', 'of', 'the', 'solution', 'in', 'order', 'to', 'satisfy', 'the', 'business', 'need.', 'Works', 'closely', 'with', 'Architects', 'and', 'others', 'on', 'the', 'applications', 'development', 'team', 'to', 'refine', 'the', 'solution', 'design,', 'methods', 'and', 'outcomes.', 'In', 'its', 'capacity', 'as', 'the', '“eyes', 'and', 'ears”', 'of', 'the', 'business,', 'this', 'position', 'closely', 'monitors', 'progress', 'to', 'ensure', 'that', 'the', 'emerging', 'solution', 'meets', 'the', 'demands', 'of', 'the', 'user', 'stories', 'or', 'requirements', 'document.', 'This', 'may', 'require', 'the', 'resolution', 'of', 'any', 'conflicts', 'arising', 'due', 'to', 'any', 'technical', 'deviations', 'from', 'the', 'agreed', 'user', 'stories', 'or', 'requirements.', 'Works', 'very', 'closely', 'with', 'the', 'testing', 'team,', 'using', 'the', 'user', 'stories', 'or', 'requirements', 'document', 'as', 'a', 'critical', 'guide,', 'to', 'ensure', 'that', 'issues', 'are', 'identified', 'and', 'fully', 'resolved', 'prior', 'to', 'roll', 'out.', 'Minimum', 'Qualifications:', '4+', 'years', 'of', 'experience', 'as', 'a', 'Data', 'Analyst', '2+', 'years', 'experience', 'with', 'SQL', 'Server', 'Queries', 'and', 'Databases', 'Preferred', 'Qualifications:', "Bachelor's", 'degree', 'Strong', 'analytical', 'skills', 'to', 'be', 'able', 'to', 'understand', 'and', 'process', 'business', 'requirements', 'and', 'turn', 'them', 'into', 'technical', 'design', 'Experience', 'in', 'Employee', 'Group', 'Benefits', 'Experience', 'with', 'contract', 'generation', 'Experience', 'with', 'QA/UAT', 'Testing', 'of', 'systems', 'and', 'data', 'Strong', 'knowledge', 'of', 'complex', 'software', 'development', 'concepts', 'and', 'development', 'methods', 'Strong', 'knowledge', 'and', 'application', 'of', 'various', 'software', 'development', 'life-cycles', 'and', 'techniques', '(e.g.,', 'traditional', 'and', 'agile)', 'Experience', 'working', 'in', 'an', 'agile', 'environment', 'Strong', 'interpersonal', '/', 'relationship', 'management', 'skills,', 'able', 'to', 'foster', 'working', 'relationships', 'within', 'the', 'team,', 'across', 'IT', 'and', 'with', 'business', 'colleagues', 'Knowledge', 'of', 'business', 'and', 'technology', 'practices', 'and', 'trends', 'Strong', 'influencing,', 'negotiation', 'and', 'elicitation', 'skills', 'Strong', 'written', 'and', 'verbal', 'communication', 'skills', 'Adaptable', 'and', 'flexible', 'About', 'Equitable', 'We', 'have', 'been', 'providing', 'stability', 'and', 'reliability', 'to', 'our', 'clients', 'since', '1859', 'to', 'help', 'them', 'live', 'their', 'lives', 'with', 'confidence,', 'to', 'give', 'them', 'peace', 'of', 'mind,', 'and', 'enable', 'them', 'to', 'realize', 'their', 'dreams', 'for', 'their', 'loved', 'ones', 'and', 'their', 'legacy.', 'As', 'an', 'employer,', 'Equitable', 'is', 'committed', 'to', 'creating', 'an', 'environment', 'where', 'everyone', 'feels', 'completely', 'comfortable', 'bringing', 'their', 'true', 'selves', 'to', 'work', 'every', 'day.', 'Equitable', 'has', 'been', 'recognized', 'and', 'certified', 'as', 'a', 'great', 'place', 'to', 'work', 'by', 'the', 'Great', 'Place', 'to', 'Work', 'Institute.', 'We', 'provide', 'our', 'employees', 'opportunities', 'to', 'move', 'within', 'our', 'organization', 'so', 'they', 'can', 'grow', 'their', 'career', 'and', 'skills', 'without', 'ever', 'having', 'to', 'leave', 'Equitable.', 'Almost', '40%', 'of', 'our', 'open', 'jobs', 'are', 'filled', 'with', 'current', 'employees.', 'In', 'addition', 'to', 'competitive', 'compensation', 'and', 'an', 'outstanding', 'benefits', 'package', 'including', '401(k)', 'and', 'medical', 'programs,', 'we', 'offer', 'the', 'opportunity', 'for', 'continued', 'professional', 'development', 'in', 'a', 'congenial', 'corporate', 'environment.', 'Equitable', 'is', 'committed', 'to', 'providing', 'equal', 'employment', 'opportunities', 'to', 'our', 'employees,', 'applicants', 'and', 'candidates', 'based', 'on', 'individual', 'qualifications,', 'without', 'regard', 'to', 'race,', 'color,', 'religion,', 'gender,', 'gender', 'identity', 'and', 'expression,', 'age,', 'national', 'origin,', 'mental', 'or', 'physical', 'disabilities,', 'sexual', 'orientation,', 'veteran', 'status,', 'genetic', 'information', 'or', 'any', 'other', 'class', 'protected', 'by', 'federal,', 'state', 'and', 'local', 'laws.', 'NOTE:', 'Equitable', 'participates', 'in', 'the', 'E-Verify', 'program.', 'If', 'reasonable', 'accommodation', 'is', 'needed', 'to', 'participate', 'in', 'the', 'job', 'application', 'or', 'interview', 'process', 'or', 'to', 'perform', 'the', 'essential', 'job', 'functions', 'of', 'this', 'position,', 'please', 'contact', 'Human', 'Resources', 'at', '(212)', '314-6368', 'or', 'email', 'us', 'at', 'TalentAcquisition@equitable.com.']</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</si>
  <si>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</si>
  <si>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'DUTIES', 'The', 'Data', 'Analyst', 'will', 'be', 'collaborative', 'and', 'demonstrate', 'focus', 'and', 'attention', 'to', 'detail.', 'He/she', 'receives,', 'analyzes,', 'and', 'processes', 'BHSIS', 'substance', 'abuse', 'treatment', 'services', 'and', 'mental', 'health', 'treatment', 'services', 'data.', 'Specifically:', 'Receive', 'data', 'in', 'electronic', 'and', 'hard', 'copy', 'formats', 'and', 'prepare', 'for', 'input', 'and', 'processing', 'Analyze', 'data', 'files,', 'produce', 'error', 'reports', 'and', 'work', 'with', 'stakeholders', 'to', 'resolve', 'processing', 'errors.', 'Create,', 'document,', 'and', 'implement', 'quality', 'control', 'procedures', 'that', 'eliminate', 'data', 'errors', 'Prepare', 'and', 'submit', 'monthly', 'status', 'reports', 'documenting', 'the', 'status', 'of', 'data', 'submissions', 'Generate', 'tabulations', 'from', 'survey', 'data', 'files', 'Conduct', 'routine', 'ad', 'hoc', 'data', 'runs', 'and', 'prepare', 'write-ups', 'in', 'response', 'to', 'data', 'queries', 'Develop', 'the', 'structure,', 'specifications,', 'and', 'code', 'for', 'new', 'data', 'elements', 'Revise', 'processing', 'operations', 'to', 'incorporate', 'new', 'data', 'elements', 'and', 'data', 'quality', 'control', 'and', 'timeliness', 'procedures', 'related', 'to', 'new', 'elements.', 'Develops', 'imputation', 'plans', 'Produce', 'analytic', 'data', 'file', 'with', 'imputed', 'variables', 'flagged', 'Generate', 'analytic', 'data', 'file', 'documentation,', 'in', 'ASCII', 'and', 'SAS', 'format', 'with', 'SAS', 'input', 'statements', 'and', 'programming', 'specifications', 'Create', '508', 'compliant,', 'searchable', 'information', 'for', 'posting', 'on', 'public', 'facing', 'websites', 'Prepare', 'error-free', 'annual', 'data', 'reports', 'Produce', 'public-use', 'data', 'files', 'and', 'documentation', 'in', 'ASCII', 'and', 'SAS', 'format,', 'with', 'SAS', 'input', 'statements', 'MINIMUM', 'QUALIFICATIONS', 'Bachelor’s', 'degree', 'in', 'math,', 'statistics,', 'data', 'science,', 'computer', 'science,', 'or', 'related', 'fields.', 'Strong', 'math', 'and', 'analysis', 'skills', 'are', 'needed.', '5', 'years', 'of', 'professional', 'experience', 'in', 'receiving,', 'analyzing,', 'processing', 'large', 'datasets', '(substance', 'abuse', 'and', 'mental', 'health', 'domain', 'knowledge', 'preferred)', '5', 'years’', 'experience', 'using', 'SAS', 'and', 'Structured', 'Query', 'Language', 'Strong', 'problem-solving', 'skills', 'Strong', 'written', 'and', 'verbal', 'communications', 'skills',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</si>
  <si>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</si>
  <si>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 '·', 'Leverage', 'technical', 'skills', 'to', 'perform', 'efficient', 'and', 'effective', 'data', 'analysis', 'across', 'a', 'variety', 'of', 'business', 'domains', '(revenue', 'management,', 'marketing,', 'operations,', 'asset', 'management,', 'business', 'development,', 'and', 'more)', '·', 'Seek', 'out', 'and', 'embrace', 'areas', 'of', 'opportunity', 'to', 'enhance', 'current', 'systems', 'and', 'your', 'applicable', 'skill', 'set', 'Required', 'Education,', 'Skills', '&amp;', 'Abilities:', '·', 'Bachelor', 'degree', 'in', 'a', 'quantitative', 'discipline', 'or', 'equivalent', 'practical', 'experience.', '·', 'Experience', 'in', 'SQL,', 'and', 'experience', 'in', 'Python', 'or', 'R.', '·', 'Excellent', 'analytical', 'and', 'problem', 'solving', 'skills.', '·', 'Relationship', 'skills:', 'ability', 'to', 'communicate', 'effectively,', 'both', 'oral', 'and', 'written;', 'ability', 'to', 'develop', 'and', 'sustain', 'cooperative', 'working', 'relationships;', 'and,', 'ability', 'to', 'work', 'effective', 'within', 'a', 'team', '·', 'Intrapersonal:', 'willingness', 'to', 'learn', 'in', 'a', 'dynamic', 'environment', 'that', 'includes', 'new', 'ideas', 'and', 'change,', 'ability', 'to', 'be', 'a', 'proactive', 'self-starter,', 'intellectually', 'curious,', 'ambitious,', 'and', 'adaptable,', 'with', 'the', 'ability', 'to', 'think', 'critically', 'and', 'creatively', 'and', 'a', 'desire', 'to', 'take', 'on', 'tough', 'problems', 'and', 'implement', 'durable,', 'workable', 'solutions.', '·', 'Organization/Multi-tasking:', 'ability', 'to', 'allocate', 'one’s', 'time', 'effectively,', 'work', 'under', 'pressure,', 'and', 'meet', 'tight', 'deadlines;', 'ability', 'to', 'handle', 'multiple', 'demands', 'and', 'competing', 'priorities;', 'ability', 'to', 'prioritize', 'workload;', 'and,', 'ability', 'to', 'work', 'at', 'a', 'detailed', 'level', '·', 'Entrepreneurial', 'mindset', 'and', 'ability', 'to', 'apply', 'general', 'business', 'and', 'industry', 'specific', 'knowledge', 'to', 'operational', 'and', 'accounting', 'practices', 'Preferred', 'Skills', '&amp;', 'Abilities:', '·', 'Experience', 'in', 'Tableau', '·', 'Experience', 'extracting', 'and', 'manipulating,', 'and', 'building', 'data', 'ETL', 'processes.', '·', 'Experience', 'with', 'Database', 'Management', 'and', 'Administration', 'Benefits:', 'Medical', 'Plan', 'Dental', 'Plan', 'Vision', 'Plan', '401(k)', 'Investment', 'Plan', 'with', 'Matching', 'Contributions', 'PTO', 'hours', 'Paid', 'holidays', 'Pet', 'Insurance', 'Fun', 'company', 'events', '*', 'The', 'William', 'Warren', 'is', 'a', 'drug-free', 'environment.', 'Equal', 'Employment', 'Opportunity', 'WWP',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'WWP', 'is', 'also', 'committed', 'to', 'compliance', 'with', 'all', 'fair', 'employment', 'practices', 'regarding', 'citizenship', 'and', 'immigration', 'status.', 'To', 'learn', 'more', 'about', 'our', 'awesome', 'company', 'check', 'us', 'out', 'on', 'Instagram', '@storquest', 'or', 'Facebook', '@storqueststorage', 'Job', 'Type:', 'Full-time', 'Pay:', '$55,000.00', '-', '$58,000.00', 'per', 'year', 'Benefits:', '401(k)', '401(k)', 'matching', 'Dental', 'insurance', 'Employee', 'assistance', 'program', 'Employee', 'discount', 'Flexible', 'spending', 'account', 'Health', 'insurance', 'Health', 'savings', 'account', 'Paid', 'time', 'off', 'Referral', 'program', 'Retirement', 'plan', 'Vision', 'insurance', 'Schedule:', '8', 'hour', 'shift', 'Supplemental', 'Pay:', 'Bonus', 'pay', 'Education:', "Bachelor's", '(Required)', 'Experience:', 'SQL:', '1', 'year', '(Preferred)', 'Python', 'or', 'R:', '1', 'year', '(Preferred)', 'Tableau:', '1', 'year', '(Preferred)', 'Language:', 'english', '(Preferred)', 'Work', 'Location:', 'One', 'location', 'This', 'Job', 'Is', 'Ideal', 'for', 'Someone', 'Who', 'Is:', 'Dependable', '--', 'more', 'reliable', 'than', 'spontaneous', 'People-oriented', '--', 'enjoys', 'interacting', 'with', 'people', 'and', 'working', 'on', 'group', 'projects', 'Adaptable/flexible', '--', 'enjoys', 'doing', 'work', 'that', 'requires', 'frequent', 'shifts', 'in', 'direction', 'Detail-oriented', '--', 'would', 'rather', 'focus', 'on', 'the', 'details', 'of', 'work', 'than', 'the', 'bigger', 'picture', 'Achievement-oriented', '--', 'enjoys', 'taking', 'on', 'challenges,', 'even', 'if', 'they', 'might', 'fail', 'Autonomous/Independent', '--', 'enjoys', 'working', 'with', 'little', 'direction', 'Innovative', '--', 'prefers', 'working', 'in', 'unconventional', 'ways', 'or', 'on', 'tasks', 'that', 'require', 'creativity', 'This', 'Company', 'Describes', 'Its', 'Culture', 'as:', 'Detail-oriented', '--', 'quality', 'and', 'precision-focused', 'Innovative', '--', 'innovative', 'and', 'risk-taking', 'Outcome-oriented', '--', 'results-focused', 'with', 'strong', 'performance', 'culture', 'Stable', '--', 'traditional,', 'stable,', 'strong', 'processes', 'People-oriented', '--', 'supportive', 'and', 'fairness-focused', 'Team-oriented', '--', 'cooperative', 'and', 'collaborative', "Company's", 'website:', 'www.storquest.com', 'Benefit', 'Conditions:', 'Waiting', 'period', 'may', 'apply', 'Work', 'Remotely:', 'Temporarily', 'due', 'to', 'COVID-19', 'COVID-19', 'Precaution(s):', 'Social', 'distancing', 'guidelines', 'in', 'place']</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</si>
  <si>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</si>
  <si>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['We', 'are', 'searching', 'for', 'a', 'Senior', 'Provider', 'Data', 'Integrity', 'Analyst', '-', 'someone', 'who', 'works', 'well', 'in', 'a', 'fast-paced', 'setting.', 'In', 'this', 'position,', 'you', 'will', 'be', 'responsible', 'for', 'the', 'creation', 'of', 'provider', 'data', 'discrepancy', 'reporting', 'between', 'multiple', 'systems', 'and', 'the', 'State.', 'You', 'will', 'provide', 'daily', 'oversight,', 'monitoring', 'and', 'continuous', 'quality', 'improvements', 'within', 'the', 'Provider', 'Data', 'Integrity', 'team.', 'You', 'will', 'also', 'create', 'and', 'maintain', 'data', 'sets', 'that', 'link', 'provider', 'data', 'across', 'multiple', 'applications,', 'review', 'and', 'analyze', 'data', 'systems', 'to', 'ensure', 'integrity,', 'consult', 'with', 'customers', 'to', 'identify', '/', 'improve', 'operational', 'procedures,', 'and', 'lead', 'report', 'creation', 'and', 'presentation', 'to', 'senior', 'leadership.', 'Preferred', 'experience', '-', 'Advanced', 'proficiency', 'in', 'Microsoft', 'Excel', 'and', 'SQL', 'Managed', 'care/Medicaid/Provider', 'data', 'Think', 'you’ve', 'got', 'what', 'it', 'takes?', 'Responsibilities', 'Create', 'and', 'maintain', 'discrepancy', 'reporting', 'using', 'SQL', 'queries', 'and', 'Business', 'Intelligence', 'tools', 'Oversee', 'technical', 'accuracy,', 'data', 'integrity,', 'and', 'reconciliation', 'of', 'provider', 'data', 'Validate', 'data', 'entry', 'and', 'data', 'set', 'maintenance', 'functions', 'in', 'a', 'systemic', 'approach', 'to', 'ensure', 'timely', 'and', 'accurate', 'updates', 'Manage', 'the', 'regular', 'report', 'running', 'schedule', 'and', 'processes', 'related', 'to', 'providers', 'and', 'data', 'sets', 'Develop', 'presentation', 'content', 'to', 'summarize', 'and', 'explain', 'findings,', 'trends', 'and', 'patterns', 'Facilitate', 'business', 'process', 'and', 'data', 'review', 'with', 'other', 'departments', 'to', 'determine', 'and', 'implement', 'best', 'practices', 'Educate', 'other', 'departments', 'on', 'provider', 'data', 'use', 'in', 'all', 'systems', 'Qualifications', 'High', 'school', 'diploma', 'or', 'GED', 'required', '5', 'years', 'combined', 'managed', 'care', 'contracting,', 'provider', 'reimbursement', 'and', 'analysis,', 'strategic', 'planning', 'and/or', 'project', 'management', 'experience', 'required', 'Experience', 'in', 'writing', 'SQL', 'queries,', 'Data', 'Mining,', 'and', 'Data', 'Analysis', 'Experience', 'with', 'the', 'health-insurance', 'industry,', 'specifically', 'managed-care', 'operations,', 'and', 'reimbursement', 'analysis', 'techniques', 'A', "Bachelor's", 'degree', 'may', 'substitute', 'for', 'the', 'four', 'years', 'of', 'required', 'work', 'experience', 'Company', 'Profile', 'Founded', 'in', '1996,', 'Texas', 'Children’s', 'Health', 'Plan', 'is', 'the', "nation's", 'first', 'health', 'maintenance', 'organization', '(HMO)', 'created', 'just', 'for', 'children.', 'We', 'provide', 'STAR/Medicaid', 'and', "Children's", 'Health', 'Insurance', 'Program', '(CHIP)', 'to', 'pregnant', 'women,', 'teens,', 'children', 'and', 'adults', 'in', 'Houston', 'and', 'surrounding', 'areas.', 'Currently,', 'the', 'Health', 'Plan', 'has', 'more', 'than', '375,000', 'members', 'who', 'receive', 'care', 'from', 'our', 'network', 'of', 'more', 'than', '1,100', 'primary', 'care', 'physicians,', '3,200', 'specialists,', 'and', '70', 'hospitals.', 'Texas', "Children's", 'Health', 'Plan', 'is', 'also', 'the', 'largest', 'combined', 'STAR/CHIP', 'Managed', 'Care', 'Organization', 'in', 'the', 'Harris', 'County', 'service', 'area.', 'To', 'join', 'our', 'community', 'of', '14,000+', 'dedicated', 'team', 'members,', 'visit', 'texaschildrenspeople.org', 'for', 'career', 'opportunities.', 'You', 'can', 'also', 'learn', 'more', 'about', 'our', 'amazing', 'culture', 'at', 'infinitepassion.org.', 'Texas', 'Children’s', 'is', 'proud', 'to', 'be', 'an', 'equal', 'opportunity', 'employer.', 'All', 'applicants', 'and', 'employees', 'are', 'considered', 'and', 'evaluated', 'for', 'positions', 'at', 'Texas', "Children's", 'without', 'regard', 'to', 'mental', 'or', 'physical', 'disability,', 'race,', 'color,', 'religion,', 'gender,', 'national', 'origin,', 'age,', 'genetic', 'information,', 'military', 'or', 'veteran', 'status,', 'sexual', 'orientation,', 'gender', 'identity,', 'marital', 'status', 'or', 'any', 'other', 'protected', 'Federal,', 'State/Province', 'or', 'Local', 'status', 'unrelated', 'to', 'the', 'performance', 'of', 'the', 'work', 'involved.']</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</si>
  <si>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</si>
  <si>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['Thank', 'you', 'for', 'considering', 'a', 'career', 'at', 'Bon', 'Secours!', 'We’ll', 'also', 'reward', 'your', 'hard', 'work', 'with:', 'Comprehensive,', 'affordable', 'medical,', 'dental', 'and', 'vision', 'plans', 'Prescription', 'drug', 'coverage', 'Flexible', 'spending', 'accounts', 'Life', 'insurance', 'w/AD&amp;D', 'An', 'employer-matched', '403(b)', 'for', 'those', 'who', 'qualify', 'Paid', 'time', 'off', 'Educational', 'Assistance', 'And', 'much', 'more', 'Scheduled', 'Weekly', 'Hours:', '40', 'Work', 'Shift:', 'Days', 'Department:', 'SS', 'Quality', '-', 'Clinical', 'Outcomes', 'All', 'applicants', 'will', 'receive', 'consideration', 'for', 'employment', 'without', 'regard', 'to', 'race,', 'color,', 'national', 'origin,', 'religion,', 'sex,', 'sexual', 'orientation,', 'gender', 'identity,', 'age,', 'genetic', 'information,', 'or', 'protected', 'veteran', 'status,', 'and', 'will', 'not', 'be', 'discriminated', 'against', 'on', 'the', 'basis', 'of', 'disability.', 'If', 'you’d', 'like', 'to', 'view', 'a', 'copy', 'of', 'the', 'affirmative', 'action', 'plan', 'or', 'policy', 'statement', 'for', 'Mercy', 'Health', '–', 'Youngstown,', 'Ohio', 'or', 'Bon', 'Secours', '–', 'Franklin,', 'Virginia;', 'Petersburg,', 'Virginia;', 'and', 'Emporia,', 'Virginia,', 'which', 'are', 'Affirmative', 'Action', 'and', 'Equal', 'Opportunity', 'Employers,', 'please', 'email', 'recruitment@mercy.com.', 'If', 'you', 'are', 'an', 'individual', 'with', 'a', 'disability', 'and', 'would', 'like', 'to', 'request', 'a', 'reasonable', 'accommodation', 'as', 'part', 'of', 'the', 'employment', 'selection', 'process,', 'please', 'contact', 'The', 'Talent', 'Acquisition', 'Team', 'at', 'recruitment@mercy.com.']</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</si>
  <si>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</si>
  <si>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['Please', 'include', 'your', 'personal', 'email', 'id', 'and', 'phone', 'number', 'in', 'the', 'resume', 'Please', 'email', 'resume', 'to', 'INFO', 'at', 'ICLOUDNEXUS', 'dot', 'COM', 'Data', 'Analyst', 'Direct', 'client', 'Immediate', 'Interviews', 'Looking', 'for', 'a', 'for', 'a', 'Data', 'Analyst', 'with', 'solid', 'SQL', 'experience-', 'Someone', 'who', 'should', 'have', 'source', 'experience', 'with', 'sales', 'and', 'customer', 'data', 'coming', 'in', 'and', 'should', 'have', 'worked', 'as', 'data', 'analyst', 'BSA/Technical', 'Product', 'Owner', '(With', 'Sales', 'and', 'Customer', 'Success', 'focused)', '-', 'Skilled', 'in', 'data', 'and', 'analytics', 'reqs,', 'roadmap,', 'reqs', 'prioritization,', 'hands-on', 'with', 'SQL', '(advanced),', 'understanding', 'data', 'warehouse', 'technologies,', 'experience', 'with', 'Sales,', 'Service', 'data', 'domain', 'and', 'products.', 'Excellent', 'exec', 'level', 'communication', 'skills', '(must).', 'This', 'is', 'a', 'very', 'experienced,', 'senior', 'role', 'Job', 'Types:', 'Full-time,', 'Contract', 'Schedule:', '8', 'hour', 'shift', 'Day', 'shift', 'Monday', 'to', 'Friday', 'Contract', 'Length:', 'More', 'than', '1', 'year', 'Work', 'Location:', 'Fully', 'Remote', 'Work', 'Remotely:', 'Yes']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</si>
  <si>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</si>
  <si>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['Terrific', 'Contract', 'Opportunity', 'with', 'a', 'FULL', 'suite', 'of', 'benefits!', 'As', 'one', 'of', 'the', 'largest', 'financial', 'institutions', 'in', 'the', 'world,', 'our', 'client', 'has', 'been', 'around', 'for', 'over', '150', 'years', 'and', 'is', 'continuously', 'innovating', 'in', "today's", 'digital', 'age.', 'If', 'you', 'want', 'to', 'work', 'for', 'a', 'company', "that's", 'not', 'only', 'a', 'household', 'name,', 'but', 'also', 'truly', 'cares', 'about', 'satisfying', 'customers', 'financial', 'needs', 'and', 'helping', 'people', 'succeed', 'financially,', 'apply', 'today.', 'Position:', 'Data', 'Analyst', 'Location:', 'Philadelphia,', 'PA', 'Term:', '12', 'months', 'Day-to-Day', 'Responsibilities:', 'The', 'candidate', 'will', 'be', 'working', 'with', 'team', 'members,', 'stake', 'holders,', 'business', 'partners', 'for', 'the', 'applications', 'in', 'scope', 'and', 'will', 'responsible', 'for', 'driving', 'ownership', 'and', 'execution', 'within', 'committed', 'timeframes.', 'Manage', 'move/add/change', 'to', 'work', 'to', 'the', 'master', 'project', 'plan,', 'highlight', 'dependencies,', 'risk', 'and', 'recommend', 'mitigations.', 'This', 'Initiatives', 'Manager', 'will', 'responsible', 'for', 'effective', 'communication', 'of', 'program', 'status,', 'risks', 'and', 'mitigations', 'and', 'ensuring', 'management', 'oversight.', 'Will', 'provide', 'consistent', 'and', 'frequent', 'reporting', 'to', 'various', 'stakeholders,', 'including', 'senior', 'executives.', 'Ensures', 'good', 'relationships', 'and', 'accountability', 'between', 'teams', 'and', 'product', 'owner', 'in', 'order', 'to', 'execute', 'towards', 'the', 'audit', 'deliverable.', 'Ensuring', 'plans', 'and', 'programs', 'adhere', 'to', 'appropriate', 'policies', 'and', 'regulations', 'Is', 'this', 'a', 'good', 'fit?', '(Requirements):', 'Technical', 'BS', 'degree', 'or', 'equivalent', 'in', 'Information', 'Systems.', 'Demonstrated', 'expertise', 'in', 'managing', 'a', 'complex', 'large', 'scale', 'multi-team', 'regulatory', 'driven', 'Program', 'or', 'Project.', 'Ability', 'to', 'communicate', 'effectively,', 'in', 'both', 'written', 'and', 'verbal', 'formats', 'with', 'senior', 'executive-level', 'leaders.', 'Proficiency', 'in', 'creating', 'Project', 'Presentations', 'using', 'PowerPoint.', 'Ability', 'to', 'work', 'across', 'multiple', 'lines', 'of', 'business', 'leading', 'large', 'scale', 'initiatives', 'Ability', 'to', 'think', 'strategically,', 'implement,', 'and', 'deliver', 'business', 'objectives', 'Ability', 'to', 'use', 'project', 'management', 'tools', 'such', 'as', 'MS', 'Project,', 'MS', 'Excel', 'and', 'to', 'do', 'simple', 'analytical', 'reporting', 'queries', 'from', 'reporting', 'tools/sites', 'to', 'communicate', 'trends', 'and', 'impacts', 'to', 'mid-senior', 'level', 'management.', 'Ability', 'to', 'articulate', 'complex', 'technical', 'details', 'in', 'plain', 'business', 'language.', 'Excellent', 'listening', 'skills', 'and', 'be', 'able', 'to', 'take', 'down', 'notes', 'both', 'technical', 'and', 'non-technical', 'information', 'Must', 'be', 'able', 'to', 'work', 'independently', 'and', 'within', 'team', 'dynamics', 'Ability', 'to', 'develop', 'partnerships', 'and', 'collaborate', 'with', 'other', 'business', 'and', 'functional', 'areas', 'Experience', 'using', 'business', 'knowledge', 'and', 'critical', 'thinking', 'skills', 'to', 'deliver', 'upstream', 'and', 'downstream', 'project', 'impacts.', 'Specialized', 'Knowledge:', 'Ability', 'to', 'create', 'and', 'deliver', 'dynamic', 'presentations', 'Experience', 'in', 'or', 'familiarity', 'with', 'Risk/Compliance', 'disciplines', 'Experience', 'successfully', 'collaborating', 'with', 'others', 'in', 'a', 'change', 'driven', 'environment', 'Ability', 'to', 'work', 'effectively', 'in', 'a', 'team', 'environment', 'and', 'across', 'all', 'organizational', 'levels,', 'where', 'flexibility,', 'collaboration,', 'and', 'adaptability', 'are', 'important', 'Ability', 'to', 'initiate', 'action,', 'make', 'difficult', 'decisions,', 'and', 'generate', 'creative', 'solutions']</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</si>
  <si>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</si>
  <si>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['Data', 'Analyst,', 'E-Commerce', 'Victorian', 'Trading', 'Company', '&amp;', 'Trading', 'Company', 'Holdings', '–', 'Lenexa,', 'KS', 'If', 'you’re', 'the', 'type', 'of', 'digital', 'data', 'analyst', 'that', 'is', 'driven', 'by', 'a', 'sense', 'of', 'curiosity,', 'critical', 'thinking', 'and', 'competitiveness', 'that', 'is', 'grounded', 'in', 'a', 'proven', 'track', 'record', 'of', 'success', 'this', 'might', 'be', 'the', 'right', 'job', 'for', 'you.', 'The', 'Digital', 'Data', 'Analyst', 'will', 'provide', 'primary', 'support', 'to', 'the', 'E-Commerce', 'team', 'in', 'achieving', 'Victorian', 'Trading', 'Company’s', 'business', 'goals', 'across', 'all', 'digital', 'touchpoints.', 'Primary', 'responsibilities', 'will', 'include', 'in', 'creating', 'reports', 'and', 'dashboards', 'while', 'translating', 'analytics', 'data', 'into', 'insights', 'and', 'actionable', 'recommendations', 'to', 'better', 'optimize', 'campaign', 'and', 'digital', 'platform', 'performance', 'across', 'the', 'enterprise.', 'Data', 'Analyst', 'Job', 'Duties', 'and', 'Responsibilities:', 'Responsible', 'for', 'the', 'reporting,', 'analysis', 'and', 'synthesis', 'of', 'digital', 'properties', 'and', 'programs', '(website,', 'digital', 'media,', 'etcl)', 'and', 'presenting', 'clear', 'and', 'concise', 'insights,', 'actions', 'and', 'points', 'of', 'discussion', 'Provide', 'analysis', 'and', 'generate', 'informative', 'reporting', 'to', 'help', 'better', 'understand', 'website', 'visitor', 'behavior', 'Tracks,', 'measures,', 'analyzes', 'and', 'reports', 'on', 'overall', 'website', 'performance', 'and', 'digital', 'marketing', 'channel', 'campaigns', 'Defines', 'KPIs', '(key', 'performance', 'indicators)', 'and', 'creates', 'a', 'system', 'for', 'measuring', 'and', 'tracking', 'Creates', 'dashboards', 'and', 'visualizations', 'to', 'make', 'data', 'accessible', 'to', 'a', 'broad', 'audience', 'of', 'internal', 'stakeholders', 'Develop,', 'publish', 'and', 'present', 'results', 'and', 'actionable', 'insights', 'to', 'stakeholders', 'at', 'various', 'levels', 'of', 'the', 'organization', 'Facilitating', 'discovery', 'meetings', 'to', 'identify', 'core', 'business', 'goals', 'and', 'KPIs', 'that', 'empower', 'the', 'creation', 'of', 'reports,', 'dashboards,', 'analysis', 'and', 'optimization', 'Formulates', 'user', 'and', 'journey', 'analyses', 'delivers', 'findings,', 'makes', 'recommendations', 'that', 'inform', 'strategy', 'and', 'drive', 'growth', 'Leverage', 'our', 'customer', 'database', 'and', 'available', 'sales', 'data,', 'to', 'deliver', 'actionable', 'insights,', 'segmentation', 'and', 'targeting', 'opportunities', 'and', 'strategic', 'programs', 'Identify', 'strengths,', 'pain', 'points', 'and', 'key', 'aspects', 'of', 'the', 'customer', 'experience', 'journeys', 'in', 'our', 'multichannel', 'environment,', 'and', 'provide', 'inputs', 'to', 'optimize', 'ROI', 'Performs', 'analysis', 'of', 'and', 'prepares', 'presentations', 'illustrating', 'how', 'users', 'behave', 'while', 'interacting', 'with', 'web', 'initiatives', 'and', 'develops', 'strategic', 'insights', 'to', 'optimize', 'performance', 'Works', 'independently', 'on', 'data', 'modeling', 'and', 'report', 'design', 'for', 'simple', 'to', 'moderately', 'complex', 'projects', 'Works', 'with', 'users', 'to', 'gather', 'and', 'document', 'requirements', 'for', 'new', 'reports', 'and', 'for', 'enhancements', 'to', 'existing', 'reports', 'and', 'translates', 'user', 'requests', 'into', 'data', 'points', 'Define', 'requirements', 'to', 'accurately', 'track', 'and', 'report', 'on', 'marketing', 'campaigns', 'and', 'initiatives', 'across', 'our', 'digital', 'channels', 'Maintain', 'A/B', 'testing', 'roadmap,', 'assist', 'in', 'A/B', 'testing', 'strategy', 'creation,', 'and', 'own', 'the', 'creation', 'of', 'subsequent', 'analysis', 'and', 'actionable', 'insights', 'Assist', 'with', 'E-Commerce', 'sales', 'forecasting', 'process', 'Respond', 'to', 'and', 'quickly', 'turn', 'requests', 'for', 'ad', 'hoc', 'reports', 'and', 'analyses', 'Data', 'Analyst', 'Position', 'Requirements:', "Bachelor's", 'degree', 'in', 'in', 'a', 'related', 'field', '3+', 'years', 'of', 'professional', 'experience', 'in', 'a', 'web/digital', 'data', 'analytics', 'role,', 'driving', 'web/digital', 'analytics', 'for', 'a', 'B2C', 'retailer', 'Deep', 'experience', 'in', 'Google', 'Analytics', 'and', 'Google', 'Tag', 'Manager', 'Cognos', 'experience', 'a', 'plus', 'Advanced', 'knowledge', 'of', 'Microsoft', 'Office,', 'especially', 'Excel', 'Proven', 'ability', 'to', 'analyze,', 'report,', 'synthesize,', 'and', 'interpret', 'data', 'to', 'provide', 'actionable', 'insights', 'and', 'recommendations', 'to', 'business', 'partners', 'Proven', 'experience', 'in', 'retrieving', 'and', 'manipulating', 'raw', 'data', 'from', 'various', 'sources', 'for', 'analytical', 'work', 'and', 'reporting', 'Passion', 'for', 'using', 'data', 'to', 'tell', 'a', 'story', 'and', 'measuring', 'business', 'impact', 'of', 'marketing', 'campaigns', 'Self-starter', 'who', 'demonstrates', 'strong', 'initiative,', 'sense', 'of', 'urgency,', 'and', 'intellectual', 'curiosity', 'with', 'an', 'eye', 'to', 'identifying', 'opportunities', 'to', 'improve', 'the', 'business', 'Must', 'be', 'a', 'self-directed', 'team', 'player', 'that', 'thinks', 'outside', 'the', 'box', 'Strong', 'organizational', 'and', 'time', 'management', 'skills', 'with', 'ability', 'to', 'prioritize', 'and', 'manage', 'multiple', 'projects', 'while', 'maintaining', 'attention', 'to', 'detail', 'Excellent', 'communication', 'and', 'presentation', 'skills', 'Comfortable', 'interacting', 'with', 'all', 'levels', 'of', 'employees,', 'including', 'presenting', 'to', 'and', 'supporting', 'senior', 'management', 'Who', 'We', 'Are:', 'Trading', 'Company', 'Holdings', '(TCH)', 'is', 'platform', 'business', 'designed', 'to', 'identify,', 'invest', 'in,', 'and', 'accelerate', 'the', 'growth', 'of', 'direct-to-consumer', 'retail', 'brands', 'that', 'have', 'strong', 'positions', 'in', 'niche,', 'enthusiast-oriented', 'markets.', 'Victorian', 'Trading', 'Company', '(VTC),', "TCH's", 'first', 'acquisition,', 'is', 'a', 'leading', 'direct-to-consumer', 'multichannel', 'retailer', 'of', 'romantic,', 'classic,', 'and', 'Victorian', 'era', 'merchandise', 'across', 'various', 'product', 'categories,', 'including', 'apparel,', 'jewelry,', 'home', 'furnishings,', 'stationery,', 'and', 'others.', 'VTC', 'develops,', 'sources,', 'and', 'distributes', 'a', 'combination', 'of', 'proprietary', 'and', 'third', 'party', 'products', 'through', 'various', 'marketing', 'channels,', 'including', 'catalogs,', 'email,', 'and', 'other', 'e-commerce', 'means.', "VTC's", 'headquarters,', 'call', 'center,', 'and', 'distribution', 'center', 'are', 'based', 'in', 'Lenexa,', 'KS', '(a', 'suburb', 'of', 'Kansas', 'City).', '***Must', 'be', 'located', 'in', 'the', 'Kansas', 'City', 'Metro', 'Area***', 'Related', 'keywords:', 'ecommerce', 'Job', 'Type:', 'Full-time', 'Benefits:', '401(k)', 'Dental', 'insurance', 'Health', 'insurance', 'Paid', 'time', 'off', 'Vision', 'insurance', 'Education:', "Bachelor's", '(Preferred)', 'Experience:', 'SQL:', '3', 'years', '(Preferred)', 'Business', 'Analysis:', '3', 'years', '(Preferred)', 'Work', 'Location:', 'One', 'location', "Company's", 'website:', 'www.victoriantradingco.com', 'Work', 'Remotely:', 'No', 'COVID-19', 'Precaution(s):', 'Remote', 'interview', 'process', 'Social', 'distancing', 'guidelines', 'in', 'place']</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</si>
  <si>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</si>
  <si>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'ABOUT', 'ANAPLAN',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'Data', 'Analyst,', 'Customer', 'Operations', 'to', 'join', 'our', 'Data', '&amp;', 'Insights', 'Team.', 'This', 'is', 'a', 'stellar', 'opportunity', 'to', 'get', 'involved', 'in', 'a', 'highly', 'visible,', 'large', 'scale', 'SaaS', 'cloud', 'company.', 'This', 'role', 'is', 'an', 'immediate', 'full-time', 'position.', 'If', "you're", 'ready', 'to', 'roll', 'up', 'your', 'sleeves', 'and', 'tackle', 'unique', 'problems', 'that', 'no', 'one', 'else', 'is', 'solving,', 'keep', 'reading.', 'Data', 'Analyst,', 'Customer', 'Operations',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 'Your', 'qualifications,', 'your', 'influence:', 'Process,', 'answer', 'and', 'execute', 'reporting', 'requests', 'from', 'the', 'global', 'Customer', 'Success', 'Team', 'in', 'a', 'timely', 'and', 'accurate', 'manner', 'Escalate', 'any', 'issues', 'in', 'accordance', 'with', 'the', 'defined', 'process', 'flow', 'in', 'a', 'timely', 'manner', 'Proactively', 'seek', 'opportunities', 'for', 'requests', 'to', 'be', 'processed', 'in', 'a', 'more', 'efficient', 'manner', 'and', 'collaborate', 'to', 'achieve', 'improvements', 'among', 'team', 'members', 'Preferred', 'skills', 'and', 'technical', 'familiarity:', '2', 'to', '5', 'years', 'of', 'work', 'experience', 'as', 'a', 'model', 'builder', '(Anaplan,', 'SQL,', 'Python,', 'Excel)', 'or', 'in', 'an', 'analytic', 'role', 'preferred', 'MBA', 'or', 'management', 'consulting', 'preferred', 'Ability', 'to', 'actively', 'problem-solve', 'and', 'execute', 'field', 'requests', 'timely', 'Excellent', 'communication', 'and', 'customer', 'service', 'skills', 'in', 'English', 'required', '"Customer', 'First"', 'mindset', 'a', 'must', 'for', 'the', 'role', 'Knowledge', 'of', 'JIRA,', 'Excel,', 'and', 'Splunk', 'strongly', 'preferred', 'Experience', 'working', 'for', 'a', 'US-based', 'SaaS', 'company', 'strongly', 'preferred', 'Ability', 'to', 'manage', 'own', 'workload,', 'work', 'efficiently,', 'proactively', 'raise', 'issues,', 'and', 'meet', 'deadlines', '"Can-do"', 'and', 'positive', 'attitude', 'who', 'seeks', 'proactive', 'solutions', 'and', 'enjoys', 'building', 'a', 'collaborative', 'work', 'culture', 'Strong', 'commitment', 'to', "team's", 'success;', 'the', 'desire', 'to', 'work', 'with', 'a', 'truly', 'dynamic', 'and', 'exciting', 'team', 'across', 'the', 'globe', 'Come', 'see', 'for', 'yourself', 'what', 'an', 'exciting', 'place', 'to', 'work', 'looks', 'like', 'Our', 'diversity', 'and', 'inclusion', 'commitment', 'Build', 'your', 'job', 'in', 'a', 'place', 'that', 'thrives', 'on', 'diversity,', 'inclusion', 'and', 'belonging.', 'We', 'believe', 'in', 'maintaining', 'a', 'hiring', 'and', 'working', 'experience', 'in', 'which', 'all', 'people', 'are', 'respected', 'and', 'valued,', 'regardless', 'of', 'gender', 'identity', 'or', 'expression,', 'sexual', 'orientation,', 'religion,', 'ethnicity,', 'age,', 'neurodiversity,', 'disability', 'status,', 'citizenship,', 'or', 'any', 'other', 'aspect', 'which', 'makes', 'people', 'unique.', 'We', 'hire', 'you', 'for', 'who', 'you', 'are,', 'and', 'we', 'want', 'you', 'to', 'bring', 'your', 'true', 'self', 'to', 'work', 'every', 'day!', 'Our', 'story', 'Anaplan', 'is', 'a', 'cloud-native', 'enterprise', 'SaaS', 'company', 'helping', 'global', 'enterprises', 'orchestrate', 'business', 'performance.', 'Our', 'customers', 'come', 'first', 'to', 'create', 'heroes,', 'unlock', 'potential', '&amp;', 'build', 'trust', 'and', 'confidence.', 'We', 'challenge', 'legacy', 'thinking', 'and', 'software', 'that', "isn't", 'flexible', 'for', 'the', 'modern', 'organization.', 'We', 'have', 'architected', 'the', 'only', 'platform', 'that', 'will', 'take', 'the', 'time', 'from', 'planning', 'to', 'decision', 'down', 'to', 'zero.', "We're", 'building', 'a', 'truly', 'unique', 'technology.', 'From', 'our', 'calculation', 'engine', 'and', 'in-memory', 'data', 'store,', 'to', 'apps', 'and', 'predictive', 'analytics;', 'amazing', 'technology', 'is', 'being', 'developed', 'every', 'day.', "We're", 'addressing', 'a', '$100B/year', 'problem', 'that', 'all', 'global', 'businesses', 'face.', 'Our', 'mission', 'is', 'to', 'break', 'the', 'traditional', 'business', 'planning', 'mold,', 'currently', 'performed', 'through', 'spreadsheets', 'or', 'legacy', 'systems.', "Anaplan's", 'Connected', 'Planning', 'platform', 'is', 'enabling', 'customers', 'to', 'improve', 'decision-making', 'by', 'turning', 'response', 'time', 'into', 'real', 'time,', 'to', 'make', 'better', 'decisions', 'to', 'enhance', 'your', 'business.', 'The', 'platform', 'helps', 'you', 'dynamically', 'orchestrate', 'performance', 'enterprise-wide,', 'and', 'convert', 'constant', 'change', 'to', 'your', 'environment.', 'See', 'what', 'our', 'global', 'customers', 'and', 'partners', 'have', 'to', 'say', 'about', "Anaplan's", 'platform', 'is', 'solving', 'some', 'of', 'the', 'most', 'complex', 'challenges', 'in', 'business.', 'CEOs,', 'analysts,', 'and', 'the', 'press', 'agreeAnaplan', 'is', 'changing', 'the', 'way', 'the', 'world', 'does', 'business.', 'Learn', 'about', 'our', 'history,', 'see', 'our', 'recognitions', 'and', 'achievements,', 'and', 'take', 'a', 'look', 'at', 'what', "it's", 'like', 'to', 'work', 'at', 'Anaplan.', 'Get', 'to', 'know', 'more', 'about', 'working', 'at', 'Anaplan', 'by', 'checking', 'out', 'our', 'social', 'channels.', 'Facebook', '|', 'Twitter', '|', 'Instagram', '|', 'YouTube', "Can't", 'find', 'the', 'perfect', 'role', 'for', 'you?', 'New', 'opportunities', 'are', 'opening', 'up', 'daily:', 'http://anaplan.com/CAREERS', 'COVID-19', 'Update', 'Protecting', 'the', 'health', 'and', 'safety', 'of', 'our', 'communities,', 'including', 'our', 'employees', 'and', 'of', 'those', 'considering', 'a', 'career', 'at', 'Anaplan,', 'is', 'our', 'highest', 'priority.', 'We', 'continue', 'to', 'closely', 'monitor', 'the', 'evolving', 'situation', 'and', 'we', 'appreciate', 'your', 'understanding', 'and', 'flexibility', 'with', 'any', 'related', 'changes', 'to', 'our', 'interviewing', 'process.']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</si>
  <si>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</si>
  <si>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 'If', 'you', 'love', 'to', 'tackle', 'complex', 'business', 'problems', 'and', 'use', 'data', 'to', 'find', 'the', 'signal', 'in', 'the', 'noise,', 'this', 'may', 'be', 'the', 'opportunity', 'for', 'you!', 'Responsibilities:', 'Own', 'the', 'data', 'collection,', 'analysis', 'and', 'delivery', 'of', 'critical', 'financial', 'and', 'product', 'metrics', 'Identify', 'big', 'insights', 'that', 'will', 'drive', 'new', 'market', 'and', 'product', 'development', 'Collaborate', 'with', 'key', 'stakeholders', 'in', 'solving', 'business', 'problems', 'Synthesize', 'data', 'into', 'visual', 'concepts', 'for', 'internal', 'and', 'external', 'presentation', 'Collaborate', 'with', 'cross-functional', 'teams', 'to', 'provide', 'input', 'into', 'the', 'development', 'of', 'various', 'business', 'model', 'prototypes', 'Requirements:', '3-5+', 'years', 'experience', 'analyzing', 'quantitative', 'and', 'qualitative', 'behavioral', 'data', 'High', 'proficiency', 'in', 'SQL', '(preferably', 'Redshift)', 'Experience', 'with', 'visualization', 'tools', '(preferably', 'Tableau)', 'and', 'web', 'analytics', 'tools', '(e.g.', 'Google', 'Analytics,', 'Heap)', 'Knowledge', 'of', 'scripting', 'for', 'automation', '(e.g.', 'Python,', 'Perl,', 'Ruby)', 'Familiarity', 'with', 'machine', 'learning', 'algorithms', 'for', 'predictive', 'modeling', 'and', 'data', 'interpretation', 'is', 'a', 'plus', 'Ability', 'to', 'work', 'autonomously', 'with', 'strong', 'communication', 'and', 'project', 'management', 'skills', 'Knowledge', 'of', 'the', 'financial', 'retirement', 'space;', '401K’s,', 'IRA’s,', 'etc.', 'preferred', 'but', 'not', 'required', 'Bachelor’s', 'degree', '(Master’s', 'preferred)', 'with', 'a', 'concentration', 'in', 'statistics,', 'business/marketing,', 'or', 'other', 'discipline', 'stressing', 'quantitative/analytic', 'skills', 'About', 'Edelman', 'Financial', 'Engines',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'and',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</si>
  <si>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</si>
  <si>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 'Essential', 'duties', 'and', 'responsibilities:', 'Develop', 'visualizations', 'using', 'tools', 'such', 'as', 'Tableau,', 'PowerBI', 'and/or', 'Sisense', 'Use', 'sophisticated', 'data', 'analysis', 'methods', 'to', 'support', 'project', 'team', 'in', 'creating', 'deliverable', 'for', 'client', 'Work', 'with', 'clients', 'to', 'devise', 'methods', 'to', 'optimize', 'data', 'capturing', 'schemes', 'and', 'overall', 'program', 'evaluation', 'plan', 'Perform', 'statistical', 'modeling', '(e.g.', 'ANOVA)', 'using', 'statistical', 'software', 'applications', 'such', 'as', 'R', 'and', 'SPSS', 'Work', 'with', 'Senior', 'Database', 'Architect(s)', 'to', 'develop', 'analytical', 'SQL', 'queries', 'and', 'reports', 'for', 'tracking,', 'trending,', 'and', 'interpreting', 'business', 'data', 'Perform', 'ongoing', 'data', 'quality', 'assessments,', 'identify', 'discrepancies/inconsistencies,', 'and', 'resolve', 'them', 'Continually', 'improve', 'the', 'end-to-end', 'process', 'of', 'data', 'collection,', 'transformation,', 'analysis,', 'and', 'reporting', 'Develop', 'data', 'management', 'programs', 'and', 'forms', 'for', 'data', 'entry', 'and', 'maintenance', 'by', 'end-users', 'Document', 'data', 'analysis', 'and', 'reporting', 'architecture,', 'designs,', 'and', 'write', 'user', 'guides', 'Other', 'duties', 'as', 'defined', 'by', 'senior', 'research', 'team', 'Qualifications', 'To', 'be', 'successful', 'in', 'this', 'position,', 'the', 'Data', 'Analyst', 'must', 'have', 'a', 'minimum', 'of', '3', 'years’', 'experience', 'in:', 'Data', 'analysis,', 'involved', 'in', 'both', 'primary', 'and', 'secondary', 'research', 'using', 'data', 'to', 'arrive', 'at', 'decision', 'pertaining', 'to', 'marketing', 'strategies', 'Ability', 'to', 'interpret', 'complex', 'data', 'sets', '(quantitative', 'and', 'qualitative)', 'into', 'insights', 'that', 'lead', 'to', 'effective', 'marketing', 'strategies', 'and', 'frameworks', 'Strong', 'data', 'analysis', 'modelling,', 'specifically', 'the', 'successful', 'candidate', 'must', 'be', 'able', 'to:', 'Conduct', 'cross-tabular', 'and', 'ANOVA', 'and', 'other', 'statistical', 'analysis', 'using', 'R', 'and/or', 'SPSS', 'Interpret', 'results', 'of', 'statistical', 'analysis', 'output', 'and', 'draw', 'insights', 'in', 'order', 'to', 'make', 'recommendations', 'to', 'senior', 'management', 'what', 'steps', 'to', 'take', 'Present', 'data,', 'interpretation', 'and', 'resulting', 'strategy', 'in', 'language', 'that', 'indicates', 'a', 'command', 'of', 'the', 'material', 'while', 'at', 'the', 'same', 'time', 'making', 'sense', 'to', 'lay', 'persons', 'who', 'may', 'not', 'have', 'a', 'marketing', 'and/or', 'data', 'analysis', 'background', 'Develop', 'data', 'reports', 'using', 'the', 'following', 'tools', 'and', 'technologies:', 'MS-Excel', '(Pivot', 'Tables,', 'VBA,', 'Power', 'Pivot,', 'H-Lookup,', 'V-Lookup,', 'Import/Export', 'from/to', 'external', 'data', 'sources)', 'Online', 'Dashboards', '(e.g.', 'Tableau,', 'PowerBI,', 'Sisense)', 'Expert', 'level', 'skills', 'in', 'the', 'development', 'of', 'highly', 'impactful', 'PowerPoint', 'slide', 'decks', 'Development', 'of', 'scheduled', 'and', 'ad-hoc', 'reports', 'and', 'analysis.', 'Working', 'in', 'a', 'team', 'environment', 'with', 'responsibility', 'for', 'delivery', 'of', 'timely', 'and', 'accurate', 'business-critical', 'reports', 'and', 'analysis:', 'Self-motivated', 'and', 'proactive,', 'willing', 'to', 'drive', 'a', 'program', 'of', 'work', 'to', 'successful', 'completion,', 'Strong', 'oral/written', 'communication,', 'and', 'presentation', 'skills,', 'Ability', 'to', 'work', 'with', 'highly', 'sensitive', 'information', 'and', 'preserve', 'the', 'confidentiality', 'of', 'the', 'information,', 'Detail', 'oriented', 'and', 'capable', 'of', 'identifying', 'and', 'resolving', 'data', 'quality', 'issues.', 'In', 'addition,', 'the', 'following', 'are', 'highly', 'desirable:', 'A', 'minimum', 'of', '3', 'years’', 'experience', 'with', 'statistical', 'analysis', 'tools', '(e.g.', 'R,', 'SPSS)', 'A', 'background', 'in', 'market', 'research,', 'or', 'related', 'disciplines', 'Working', 'knowledge', 'of', 'relational', 'databases', '(e.g.', 'SQL)', 'Position', 'requirements', 'include:', 'At', 'least', 'a', 'Bachelor’s', 'Degree', 'in', 'Math,', 'Probability', '&amp;', 'Statistics,', 'or', 'related', 'data', 'science', 'field', 'Master’s', 'degree', 'in', 'any', 'of', 'the', 'above', 'disciplines', 'is', 'highly', 'desirable,', 'or', 'MBA', 'High', 'proficiency', 'with', 'statistical', 'analysis', 'tools', 'Only', 'open', 'to', 'candidates', 'US', 'Citizens', 'and', 'Permanent', 'Residents', 'currently', 'authorized', 'to', 'work', 'in', 'the', 'US']</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</si>
  <si>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</si>
  <si>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['Company:', 'Manufacturer', 'Position:', 'Sr.', 'Data', 'Analyst', '(Supply', 'Chain)', '-Japanese', 'Bilingual', 'Employment:', 'Full-Time,', 'Direct', 'Hire', 'Salary', 'Range:', '80-85K', '(DOE)', 'Benefits:', 'Health/Dental/Vision', 'Insurance,', 'Retirement', 'Plan', 'Work', 'Location:', 'Cypress,', 'CA', 'Work', 'Hours:', 'Mon-Fri', '8AM-5PM', 'SUMMARY', 'The', 'Sr.', 'Data', 'Analyst', '(Supply', 'Chain)', 'will', 'conduct', 'essential', 'descriptive,', 'diagnostic,', 'predictive', 'and', 'prescriptive', 'data', 'analysis.', 'The', 'role', 'will', 'involve', 'processing', 'a', 'variety', 'of', 'data', 'including', 'sales,', 'purchasing,', 'inventory,', 'manufacturing', 'capacity', 'and', 'fulfillment', 'data.', 'Analysis', 'work', 'will', 'include', 'data', 'gathering,', 'data', 'cleaning,', 'data', 'transformation,', 'and', 'modeling', 'to', 'inform', 'planning', 'decision.', 'This', 'position', 'will', 'also', 'be', 'required', 'to', 'use', 'advanced', 'data', 'science', 'methodologies', 'and', 'tools', 'to', 'develop', 'strategic', 'business', 'recommendations', 'and', 'reporting.', 'Our', 'ideal', 'candidate', 'must', 'have', 'excellent', 'analytical', 'skills,', 'big', 'data', 'solution', 'development', 'skills', 'and', 'experience', 'streamlining/automating', 'solutions.', 'Bi-lingual', 'English/Japanese', 'language', 'is', 'required.', 'ESSENTIAL', 'DUTIES', 'AND', 'RESPONSIBILITIES', 'include', 'the', 'following:', '1.', 'Strategical', 'Supply', 'Planning', 'for', 'North', 'America', 'business', 'unit', 'a.', 'Establish', 'database', 'solution', 'to', 'assist', 'with', 'managing', 'both', 'historical', 'and', 'forecast', 'data', 'related', 'to', 'the', 'supply', 'chain', 'management', 'b.', 'Data', 'mining', 'activities', 'to', 'establish', 'reports', 'and', 'new', 'KPIs', 'to', 'identify', 'new', 'business', 'opportunities', 'related', 'to', 'supply', 'planning', 'activities', 'c.', 'Identify', 'and', 'assist', 'with', 'facilitating', 'digitalization', 'of', 'supply', 'chain', 'processes', 'and', 'business', 'reporting', 'd.', 'Conduct', 'Supply', 'and', 'Demand', 'Gap', 'Analysis', 'Study', 'to', 'create', 'necessary', 'action', 'plans', 'which', 'realigns', 'factory', 'capacity', 'to', 'the', 'demand', 'by', 'driving', 'additional', 'factory', 'tooling', 'investments', 'e.', 'Create', 'Midterm', 'and', 'Annual', 'Budget', 'Plan', 'from', 'supply', 'planning', 'aspect', 'f.', 'Prepare', 'and', 'participate', 'in', 'S&amp;OP', 'meetings', 'and', 'Customer', 'Collaboration', 'Meetings', '2.', 'Support', 'North', 'America', 'Product', 'Export', 'Operation', 'Management', 'a.', 'Create', 'export', 'sales', 'management', 'report', 'summarizing', 'supply', 'activities', 'b.', 'Support', 'creating', 'new', 'Supply', 'Chain', 'Network', 'for', 'new', 'overseas', 'business', 'opportunities', 'c.', 'Support', 'manage', 'Material', 'Master', 'for', 'Export', 'Business', 'd.', 'Support', 'manage', 'intercompany', 'pricing', 'activities', 'for', 'Export', 'Business', '3.', 'Will', 'work', 'with', 'large', 'amounts', 'of', 'data', 'in', 'fast-paced', 'environment', '4.', 'Additional', 'duties', 'as', 'assigned', 'QUALIFICATIONS', 'To', 'perform', 'this', 'job', 'successfully,', 'an', 'individual', 'must', 'be', 'able', 'to', 'perform', 'each', 'essential', 'duty', 'satisfactorily.', '1.', 'Bi-lingual', 'English/Japanese', 'language', 'required', '2.', 'Experience', 'with', 'scripting', 'languages', '(R,', 'Python,', 'SQL,', 'Java,', 'etc.)', '3.', 'Ability', 'to', 'structure', 'data', 'base', 'environment', 'using', 'SQL', 'or', 'equivalent', 'platform', 'and', 'assist', 'with', 'data', 'management', '(Design', 'and', 'maintain', 'Database', 'for', 'supply', 'chain', 'analysis)', '4.', 'Proven', 'strong', 'aptitude', 'in', 'data', 'visualization', 'platforms', 'such', 'as', 'Tableau,', 'Lumira,', 'Power', 'BI,', 'Cognos.', '5.', 'Experience', 'in', 'enterprise', 'resource', 'solution', 'tools', 'such', 'as', 'SAP', 'HANA', '6.', 'Understands', 'use', 'of', 'data', 'warehouse,', 'BI', 'and', 'AI/machine', 'learning', '7.', 'Strong', 'analytical,', 'critical', 'thinking', 'and', 'problem-solving', 'skills', '8.', 'Solid', 'experience', 'in', 'pulling,', 'mining,', 'and', 'synthesizing', 'data', 'into', 'logical', 'business', 'cases', '9.', 'Excellent', 'verbal', 'and', 'written', 'communication,', 'problem', 'solving,', 'and', 'negotiation', 'skills', '10.', 'Strong', 'presentation', 'skills', 'and', 'the', 'ability', 'to', 'communicate', 'analytical', 'and', 'technical', 'concepts', 'with', 'confidence', 'and', 'in', 'an', 'easy-to-understand', 'fashion', '11.', 'Develops', 'reports', 'with', 'accurate,', 'easy', 'to', 'read,', 'useful', 'information', '12.', 'Must', 'have', 'strong', 'office', 'skills', 'including', 'utilization', 'of', 'office', 'equipment.', 'PC', 'skills', 'are', 'required,', 'including', 'advanced', 'skills', 'with', 'the', 'following', 'applications:', 'Excels,', 'PowerPoint,', 'Word,', 'and', 'Outlook.', '13.', 'Must', 'be', 'organized', 'and', 'able', 'to', 'handle', 'multiple', 'priorities', 'in', 'fast-paced', 'environment', '14.', 'Possess', 'solid', 'organizational', 'and', 'time', 'management', 'skills', '15.', 'Detail', 'oriented,', 'excellence', 'in', 'accuracy', 'and', 'a', 'proven', 'successful', 'track', 'record', 'in', 'maintaining', 'sensitive', 'data', 'of', 'a', 'confidential', 'nature', '16.', 'Ability', 'to', 'follow', 'all', 'Company', 'policies', 'and', 'safety', 'guidelines', 'EDUCATION', 'and/or', 'EXPERIENCE', 'Bachelor’s', 'degree', 'required,', 'ideally', 'in', 'programs', 'such', 'as;', 'Data', 'Science,', 'Computer', 'Science,', 'Logistics,', 'Supply', 'Chain', 'or', 'a', 'quantitative', 'field', 'such', 'as', 'Statistics,', 'Economics,', 'or', 'Mathematics.', 'Minimum', 'of', '3', 'years', 'demonstrated', 'successful', 'experience', 'in', 'data', 'science,', 'data', 'analysis,', 'data', 'solutions,', 'or', 'related', 'business', 'data', 'analysis', 'roles.', 'Experience', 'with', 'logistics,', 'supply', 'chain', 'or', 'purchasing', 'required.', 'To', 'apply,', 'please', 'email', 'resume', 'to', 'htakaoka@pasona.com']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</si>
  <si>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</si>
  <si>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['At', 'GoodRx,', 'we', 'believe', 'that', 'all', 'Americans', 'should', 'have', 'access', 'to', 'convenient', 'and', 'affordable', 'healthcare.', 'As', 'a', 'nation,', 'we', 'spend', 'about', '$3.5', 'trillion', 'annually', 'on', 'our', 'healthcare,', 'but', 'too', 'many', 'Americans', 'struggle', 'to', 'get', 'the', 'care', 'they', 'need,', 'and', 'prices', 'just', 'keep', 'rising.', 'Our', 'marketplaces', 'for', 'prescription', 'medicines', 'and', 'telehealth', 'have', 'helped', 'Americans', 'save', '$25', 'billion', 'since', '2011.', 'GoodRx', 'is', 'a', 'public', 'company;', "we're", 'based', 'in', 'Santa', 'Monica', 'with', 'additional', 'offices', 'around', 'the', 'country.', "We're", 'a', 'low-key', 'and', 'tight-knit', 'group', 'that', 'likes', 'to', 'find', 'new', 'ways', 'to', 'fix', 'big', 'problems.', 'If', 'you', 'share', 'our', 'belief', 'that', 'you', 'can', 'do', 'well', 'by', 'doing', 'good,', "let's", 'talk.', 'We’re', 'committed', 'to', 'growing', 'and', 'empowering', 'a', 'more', 'inclusive', 'community', 'within', 'our', 'company', 'and', 'industry.', 'That’s', 'why', 'we', 'hire', 'and', 'cultivate', 'diverse', 'teams', 'of', 'the', 'best', 'and', 'brightest', 'from', 'all', 'backgrounds,', 'experiences,', 'and', 'perspectives.', 'We', 'believe', 'that', 'true', 'innovation', 'happens', 'when', 'everyone', 'has', 'room', 'at', 'the', 'table', 'and', 'the', 'tools,', 'resources,', 'and', 'opportunity', 'to', 'excel.', 'About', 'the', 'Role', 'GoodRx', 'is', 'looking', 'for', 'an', 'experienced', 'and', 'highly', 'motivated', 'Data', 'Analyst', 'to', 'join', 'a', 'fast-paced', 'team', 'focused', 'on', 'delivering', 'integrated', 'solutions', 'to', 'pharmaceutical', 'manufacturer', 'partners', 'viaGoodRx.com.', 'The', 'ideal', 'candidate', 'will', 'be', 'a', 'person', 'with', 'a', 'keen', 'attention', 'to', 'detail', 'and', 'a', 'business', 'acumen', 'who', 'can', 'blend', 'the', 'art', 'and', 'science', 'web-based', 'data', 'into', 'a', 'cogent', 'narrative', 'about', 'why', 'advertising', 'with', 'GoodRx', 'is', 'so', 'valuable', 'to', 'our', 'pharma', 'partners.', 'This', 'Data', 'Analyst', 'will', 'bridge', 'the', 'gap', 'between', 'Business', 'Intelligence', 'and', 'the', 'Account', 'Managers', 'and', 'Sales', 'Reps', 'who', 'interact', 'with', 'the', 'Pharma', 'partners.', 'They', 'will', 'directly', 'support', 'Account', 'Managers', 'in', 'the', 'production', 'of', 'client', 'reports', 'that', 'reflect', 'the', 'value', 'GoodRx', 'delivers.', 'Client', 'reporting', 'and', 'data', 'management', 'are', 'critical', 'components', 'of', 'Manufacturer', 'Solutions.', 'This', 'is', 'a', 'full', 'time', 'role', 'in', 'Santa', 'Monica,', 'CA', 'but', 'remote', 'work', 'is', 'available.', 'It', 'reports', 'to', 'the', 'Sn', 'Manager', 'of', 'Finance', 'and', 'Operations,', 'Manufacturer', 'Solutions.', 'Responsibilities:', 'Produce', 'Weekly,', 'Monthly,', 'Quarterly', 'and', 'Volume-based', 'Client', 'Reporting', 'pulled', 'from', 'various', 'data', 'sources', 'for', 'ad', 'placements', 'that', 'include', 'but', 'are', 'not', 'limited', 'to', 'Banners,', 'Sponsored', 'Listing,', 'iCoupons,', 'Patient', 'Navigators', 'and', 'Care', 'Portals', '(all', 'products', 'that', 'help', 'consumers', 'save', 'money', 'on', 'their', 'prescription', 'drugs).', 'Own', 'the', 'report', 'format', 'and', 'layout', 'that', 'show', 'campaign', 'performance', 'and', 'client', 'details.', 'Ensure', 'reports', 'reflect', 'the', 'previous', 'month’s', 'activity', 'and', 'any', 'new', 'activity', 'associated', 'with', 'that', 'account.', 'Automate', 'process', 'if', 'possible.', 'Build', 'forecasting', 'tools', 'and', 'dashboards', 'that', 'support', 'sales', 'requests,', 'and', 'help', 'track', 'key', 'metrics', 'for', 'our', 'business', 'unit.', 'Design', 'data', 'and', 'growth', 'models', 'production', 'in', 'support', 'of', 'public', 'reporting', 'requirements.', 'Support', 'Sales', 'by', 'pulling', 'data', 'that', 'helps', 'generate', 'quotes.', 'Help', 'tells', 'the', 'story', 'of', 'how', 'GoodRx', 'delivers', 'a', 'positive', 'ROI', 'to', 'our', 'clients', 'Skills', '&amp;', 'Qualifications:', '4+', 'years', 'of', 'proven', 'work', 'experience', 'as', 'a', 'data-centric', 'role.', 'Ability', 'to', 'write', 'SQL/Python', 'and', 'search', 'raw', 'databases,', 'as', 'needed.', 'Relevant', 'experience', 'in', 'the', 'advertising', 'industry', 'or', 'similar', 'experience.', 'An', 'understanding', 'and/or', 'experience', 'working', 'with', 'pharmaceutical', 'manufacturers', 'is', 'a', 'plus.', 'An', 'ability', 'to', 'communicate', 'and', 'present', 'data', 'in', 'a', 'creative', 'and', 'comprehensive', 'way.', 'Proficient', 'in', 'Looker,', 'Google', 'Analytics,', 'and', 'other', 'similar', 'data', 'sources', 'with', 'additional', 'experience', 'in', 'SalesForce,', 'MS', 'Office', '(specifically', 'Excel)', 'and', 'Google', 'Suite.', 'An', 'ability', 'to', 'learn', 'new', 'software', 'systems', 'quickly.', 'Proven', 'ability', 'to', 'juggle', 'multiple', 'tasks', 'at', 'the', 'same', 'time', 'while', 'maintaining', 'a', 'sharp', 'attention', 'to', 'detail.', 'Attention', 'to', 'detail', 'is', 'the', 'key', 'to', 'success.', 'Strong', 'written/verbal', 'communication,', 'high', 'EQ.', 'This', 'role', 'requires', 'you', 'to', 'understand', 'and', 'execute', 'implied', 'tasks.', 'The', 'successful', 'candidate', 'will', 'demonstrate', 'initiative,', 'creativity', 'and', 'a', 'high', 'standard', 'of', 'excellence.', 'GoodRx', 'is', "America's", 'healthcare', 'marketplace.', 'The', 'company', 'offers', 'the', 'most', 'comprehensive', 'and', 'accurate', 'resource', 'for', 'affordable', 'prescription', 'medications', 'in', 'the', 'U.S.,', 'gathering', 'pricing', 'information', 'from', 'thousands', 'of', 'pharmacies', 'coast', 'to', 'coast,', 'as', 'well', 'as', 'a', 'telehealth', 'marketplace', 'for', 'online', 'doctor', 'visits', 'and', 'lab', 'tests.', 'Since', '2011,', 'Americans', 'with', 'and', 'without', 'health', 'insurance', 'have', 'saved', '$25', 'billion', 'using', 'GoodRx', 'and', '15', 'million', 'consumers', 'visit', 'goodrx.com', 'each', 'month', 'to', 'find', 'discounts', 'and', 'information', 'related', 'to', 'their', 'healthcare.', 'GoodRx', 'is', 'the', '#1', 'most', 'downloaded', 'medical', 'app', 'on', 'the', 'iOS', 'and', 'Android', 'app', 'stores.', 'For', 'more', 'information,', 'visit', 'www.goodrx.com.']</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</si>
  <si>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</si>
  <si>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['Why', 'TrueAccord?', 'TrueAccord', 'is', 'a', 'category-defining', 'company.', 'We', 'combine', 'machine', 'learning', 'with', 'a', 'human-based', 'approach', 'to', 'transform', 'debt', 'resolution', 'and', 'to', 'get', 'people', 'on', 'the', 'path', 'towards', 'financial', 'health.', 'Every', 'year,', 'more', 'than', '70', 'million', 'Americans', 'have', 'negative', 'experiences', 'dealing', 'with', 'debt.', 'We', 'are', 'changing', 'this', 'by', 'providing', 'a', 'personalized', 'digital', 'experience', 'that', 'guides', 'lenders', 'and', 'consumers', 'through', 'this', 'challenging', 'financial', 'process.', 'With', 'a', 'world-class', 'leadership', 'team,', 'passionate', 'team', 'members,', 'and', 'proprietary', 'predictive', 'models', 'trained', 'on', 'years', 'worth', 'of', 'transactional', 'data,', 'TrueAccord', 'is', 'well-positioned', 'to', 'deliver', 'on', 'a', 'huge', 'opportunity:', 'helping', 'millions', 'of', 'consumers', 'to', 'regain', 'and', 'keep', 'their', 'financial', 'footing', 'while', 'lowering', 'the', 'cost', 'of', 'doing', 'business', 'for', 'creditors', 'across', 'many', 'industries.', 'Engineering', 'at', 'TrueAccord', 'TrueAccord', 'is', 'growing', 'at', 'a', 'prodigious', 'rate.', 'Our', 'systems', 'are', 'reaching', 'challenges', 'of', 'scale', 'as', 'we', 'approach', 'tens', 'of', 'millions', 'of', 'transactions', 'per', 'week.', 'In', 'response', 'to', 'the', 'onboarding', 'of', 'large', 'clients', 'and', 'new', 'features,', 'some', 'systems', 'are', 'actively', 'evolving', 'while', 'others', 'are', 'being', 'rebuilt', 'from', 'scratch.', 'We', 'work', 'with', 'a', 'mix', 'of', 'languages', 'and', 'technologies,', 'including', 'Scala,', 'Java,', 'Go', 'and', 'Python', 'across', 'our', 'stack.', 'We', 'believe', 'in', 'using', 'the', 'right', 'tool', 'for', 'the', 'job', 'and', 'value', 'simple', 'solutions', 'over', 'beautiful', 'ones.', 'The', 'Role', 'Engage', 'is', 'a', 'fast-growing', 'consumer', 'SaaS', 'product', 'that', 'is', 'on', 'its', 'way', 'to', 'becoming', 'the', 'new', 'standard', 'for', 'consumers', 'looking', 'to', 'get', 'out', 'of', 'debt', 'and', 'achieve', 'financial', 'health.', 'Built', 'on', 'top', 'of', 'the', 'consumer', 'trust', 'that', 'TrueAccord', 'has', 'successfully', 'developed', 'since', '2013,', 'Engage', 'paves', 'the', 'path', 'to', 'financial', 'well-being', 'for', 'millions', 'of', 'consumers.', 'This', 'is', 'a', 'unique', 'opportunity', 'for', 'your', 'work', 'to', 'make', 'a', 'real', 'impact', 'in', 'the', 'world', 'and', 'in', 'people’s', 'lives.', 'You', 'will', 'join', 'a', 'rapidly-growing', 'team', 'of', 'highly', 'motivated', 'people', 'who', 'take', 'the', 'TrueAccord', 'mission', 'seriously', 'and', 'are', 'determined', 'to', 'succeed.', 'As', 'our', 'first', 'dedicated', 'analyst', 'on', 'Engage,', 'you', 'will', 'take', 'ownership', 'of', 'analytics', 'for', 'our', 'business-to-consumer', 'products.', 'You', 'will', 'work', 'with', 'multiple', 'teams', 'to', 'define,', 'develop', 'and', 'maintain', 'our', 'data', 'warehouse.', 'You', 'will', 'conduct', 'deep', 'explorations', 'into', 'our', 'data', 'to', 'identify', 'trends,', 'product', 'insights,', 'and', 'build', 'predictive', 'capabilities.', 'You', 'will', 'gather', 'key', 'insights', 'around', 'our', 'product,', 'growth,', 'operations,', 'and', 'customers', 'and', 'will', 'collaborate', 'closely', 'with', 'stakeholders', 'to', 'enable', 'informed', 'decision', 'making.', 'This', 'is', 'an', 'exciting', 'role', 'that', 'is', 'critical', 'for', 'Engage’s', 'success', 'and', 'for', 'TrueAccord', 'as', 'whole.', 'Summary', 'of', 'Responsibilities', 'and', 'Duties:', 'Act', 'as', 'an', 'Analytics', 'owner', 'for', 'Engage;', 'Work', 'closely', 'with', 'stakeholders', 'in', 'Product,', 'Engineering,', 'Marketing,', 'and', 'Operations', 'to', 'ensure', 'that', 'all', 'tactical', 'and', 'strategic', 'objectives', 'are', 'supported', 'by', 'the', 'timely', 'and', 'accurate', 'delivery', 'of', 'reporting', 'and', 'performance', 'measurement', 'Manage', 'team', 'business', 'intelligence', 'initiatives', 'from', 'the', 'coordination', 'of', 'data', 'extraction/transformation/loading', 'processes', 'to', 'the', 'design', 'and', 'development', 'of', 'reporting', 'and', 'visualizations', 'to', 'support', 'business', 'operations', 'Translate', 'stakeholder', 'requests', 'into', 'the', 'correct', 'analytical', 'framework,', 'including', 'accurate', 'problem', 'identification', 'and', 'hypothesis', 'formation', 'Analyze', 'product', 'data', 'from', 'Mixpanel,', 'Smartlook,', 'and', 'internal', 'databases', 'to', 'understand', 'consumer', 'behavior', 'Analyze', 'multi-channel', 'marketing', 'data', 'to', 'evaluate', 'the', 'performance', 'of', 'marketing', 'campaigns', 'and', 'analyze', 'the', 'funnel', 'from', 'impressions', 'to', 'paying', 'users', 'Keep', 'a', 'pulse', 'on', 'the', 'metrics', 'that', 'move', 'the', 'business,', 'informing', 'the', 'team', 'of', 'important', 'insights', 'and', 'shifts', 'Write', 'clean', 'and', 'concise', 'queries', 'to', 'manage', 'large', 'tables', 'and', 'extract', 'the', 'relevant', 'data', 'efficiently', 'Routinely', 'present', 'findings,', 'insights,', 'and', 'recommendations', 'to', 'key', 'stakeholders', 'within', 'Engage', 'and', 'TrueAccord', 'Produce', 'accountability', 'for', 'business', 'outcomes', 'through', 'KPI', 'creation', 'and', 'monitoring', 'Ensure', 'data', 'integrity', 'through', 'the', 'development', 'and', 'use', 'of', 'system', 'controls', 'Requirements:', 'A', 'minimum', 'of', '3', 'years', 'of', 'experience', 'using', 'quantitative', 'data', 'analysis', 'to', 'solve', 'problems', 'and', 'drive', 'performance', 'is', 'required', 'Fluency', 'in', 'SQL,', 'along', 'with', 'strong', 'proficiency', 'in', 'data', 'visualization', 'and', 'storytelling', 'Competency', 'with', 'data', 'visualization', 'or', 'business', 'intelligence', 'tools', 'such', 'as', 'Looker,', 'Tableau,', 'or', 'Power', 'BI', 'Demonstrated', 'pattern', 'of', 'being', 'analytically', 'curious,', 'bringing', 'a', 'learning', 'mindset', 'to', 'understanding', 'a', 'new', 'business', 'and', 'consumer', 'behavior', 'Ability', 'to', 'present', 'complex', 'information', 'and', 'deliver', 'insights', 'to', 'non-technical', 'business', 'partners', 'clearly', 'and', 'concisely', 'Strong', 'interpersonal', 'skills', 'and', 'ability', 'to', 'work', 'effectively,', 'both', 'in', 'a', 'team', 'environment', 'and', 'across', 'functions', 'Attention', 'to', 'detail', 'and', 'accuracy,', 'while', 'maintaining', 'a', 'solid', 'awareness', 'of', 'the', 'big', 'picture,', 'are', 'extremely', 'important', 'Must', 'be', 'able', 'to', 'work', 'effectively', 'with', 'little', 'direct', 'supervision', 'and', 'in', 'the', 'face', 'of', 'ambiguity,', 'shifting', 'priorities,', 'and', 'multiple', 'deadlines', 'Very', 'Nice', 'To', 'Have:', 'At', 'least', '5', 'years', 'of', 'relevant', 'analytical', 'experience', 'BS/MS', 'degree', 'in', 'an', 'analytical', 'discipline:', 'finance,', 'statistics,', 'applied', 'mathematics,', 'computer', 'science,', 'etc.', 'Experience', 'in', 'Financial', 'Technology', 'or', 'on', 'a', 'consumer-focused', 'product', 'Familiarity', 'with', 'product', 'and', 'marketing', 'analytics', 'tools', 'and', 'technologies:', 'Mixpanel,', 'Google', 'Analytics,', 'Smartlook/FullStory,', 'Hubspot,', 'etc.', 'Ability', 'to', 'use', 'data-driven', 'insights', 'to', 'influence', 'process', 'improvements', 'and', 'controls', '#LI-JV1', 'Benefits,', 'Perks,', 'and', 'Culture', '-', 'Everything', 'you', 'need', 'to', 'work', 'remotely', '-', 'Work', 'with', 'talented', 'and', 'motivated', 'people', 'in', 'a', 'fast-paced', 'mission-driven', 'environment', '-', 'Medical/dental/vision', 'insurance,', '401k', '(with', 'match),', 'flex', 'spending', 'plan,', 'and', 'life', 'insurance', '-', 'Family-friendly', 'policies', '-', 'parental', 'leave,', 'flexible', 'work', 'from', 'home', '-', 'Unlimited', 'PTO', '-', 'Transportation', 'benefits', 'We', 'offer', 'a', 'healthy', 'work', 'environment', 'that', 'continuously', 'builds', 'an', 'inclusive', 'and', 'diverse', 'culture', 'where', 'everyone', 'is', 'able', 'to', 'develop', 'the', 'best', 'version', 'of', 'themselves.', 'We', 'are', 'a', 'dynamic', 'group', 'of', 'people', 'who', 'are', 'subject', 'matter', 'experts', 'with', 'a', 'passion', 'for', 'change.', 'Our', 'teams', 'are', 'crafting', 'solutions', 'to', 'big', 'problems', 'every', 'day.', 'If', 'you’re',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</si>
  <si>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</si>
  <si>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['Responsibilities:', 'Manage', 'project', 'streams', 'and', 'outputs', 'to', 'deliver', 'open', 'source', 'research,', 'analysis,', 'intelligence,', 'and', 'solutions', 'to', 'our', 'clients', 'Use', 'established', 'data', 'science', 'and', 'analysis', 'processes', 'to', 'rapidly', 'parse', 'through', 'big', 'data', 'and', 'identify', 'relevant', 'insights', 'Innovation', '&amp;', 'Creative', 'Problem', 'Solving', ':', 'Have', 'a', 'significant', 'technology-first', 'problem', 'solving', 'mindset.', 'Actively', 'participate', 'in', 'designing', 'and', 'building', 'new', 'methodologies,', 'tools,', 'technologies,', 'and', 'solutions', 'for', 'ambiguous', 'and', 'hard-to-define', 'problem', 'sets', 'that', 'require', 'multidisciplinary', 'thinking,', 'technical', 'development,', 'and', 'creative', 'solutioning.', '•', 'Data', 'Collection', ':', 'Identify', 'and', 'leverage', 'open', 'source', 'and', 'commercial', 'data', 'sources.', 'Lead', 'the', 'development', 'of', 'data', 'collection', 'strategies;', 'help', 'identify', 'relevant', 'data', 'sets', 'and', 'design', 'consolidation', 'pipelines.', '•', 'Data', 'Analysis', ':', 'Apply', 'a', 'methodical', 'and', 'logical', 'approach', 'to', 'analyze', 'diverse', 'data', 'using', 'a', 'variety', 'of', 'tools', 'and', 'technologies,', 'including', 'NLP', 'and', 'machine', 'learning', 'tools.', 'Be', 'comfortable', '(and', 'excited', 'by)', 'experimenting', 'with', 'new', 'technologies', 'and', 'technical', 'approaches.', 'Use', 'programming', 'languages', 'to', 'perform', 'sophisticated', 'quantitative', 'and', 'qualitative', 'analysis', 'and', 'visualization.', '•', 'Data', 'Interpretation', ':', 'Translate', 'analytic', 'findings', 'into', 'actionable', 'outcomes', 'for', 'our', 'clients.', 'Communicate', 'complex', 'concepts', 'with', 'clarity', 'for', 'a', 'wide', 'range', 'of', 'clients.', 'Lead', 'the', 'shaping', 'and', 'development', 'of', 'reports', 'and', 'other', 'deliverables', 'that', 'place', 'quantitative', 'and', 'qualitative', 'findings', 'in', 'strategic', 'context', 'and', 'provide', 'recommendations', 'based', 'on', 'insight,', 'direction', 'and', 'guidance', 'identified', 'in', 'the', 'research', 'completed.', '•', 'Project', 'Management', ':', 'Develop', 'project', 'work', 'streams', 'and', 'effectively', 'manage', 'project', 'delivery', 'on', 'time', 'and', 'within', 'budget.', 'Contribute', 'to', 'multiple', 'projects', 'simultaneously,', 'with', 'the', 'ability', 'to', 'deliver', 'high', 'quality', 'work', 'under', 'tight', 'deadlines.', '•', 'Communication', ':', 'Communicate', 'well', 'in-person', 'and', 'in', 'writing.', 'Craft', 'compelling', 'communications', 'for', 'our', 'clients,', 'future', 'business', 'prospects,', 'and', 'internally.', '•', 'Collaboration', ':', 'Drive', 'collaboration', 'internally', 'to', 'develop', 'new', 'technical', 'approaches,', 'methodologies,', 'and', 'tools', 'to', 'tackle', 'common', 'open', 'source', 'data', 'issues.', 'Work', 'as', 'part', 'of', 'a', 'cross-functional', 'team.', '•', 'Business', 'Development', ':', 'Lead', 'and', 'develop', 'business', 'opportunities', 'and', 'develop', 'client', 'relationships.', 'Participate', 'in', 'the', 'coordination', 'and', 'composition', 'of', 'business', 'development', 'requirements,', 'including', 'crafting', 'responses', 'to', 'requests', 'for', 'information', 'and', 'proposals,', 'identifying', 'and', 'organizing', 'past', 'performance', 'qualifications,', 'and', 'participating', 'in', 'general', 'BD', 'opportunity', 'shaping', 'activities.', 'Qualifications', 'Skills', 'and', 'Experience', 'required:', '•', "Bachelor's", 'Degree', 'in', 'a', 'related', 'field', '•', 'At', 'least', 'one', 'year', 'of', 'relevant', 'experience', 'conducting', 'open', 'sources', 'analysis,', 'intelligence', 'gathering,', 'traditional/social', 'media', 'monitoring,', 'or', 'investigations', '•', 'Previous', 'experience', 'working', 'as', 'a', 'data', 'scientist/analyst', '(i.e.,', 'not', 'just', 'a', 'user', 'of', 'commercial', 'tools,', 'but', 'experience', 'in', 'also', 'building', 'news', 'tools/technical', 'capabilities).', 'At', 'least', 'one', 'year', 'of', 'hands-on', 'experience', 'in', 'analyzing', 'large', 'data', 'sets.', '•', 'Strong', 'proficiency', 'of', 'technical', 'skills', 'related', 'to', 'data', 'analysis', '•', 'Programming', 'languages', '(e.g.,', 'R,', 'Python,', 'SQL,', 'Oracle,', 'etc.)', '•', 'Data', 'visualization', '(e.g.,', 'Tableau,', 'PowerBI,', 'DASH,', 'Gephi,', 'i2', 'ANB,', 'etc.)', '•', 'Experience', 'using', 'technologies/tools', 'such', 'as:', '•', 'Traditional', 'media', 'and', 'social', 'media', 'monitoring', 'tools', '-', 'Meltwater,', 'BrandWatch,', 'BuzzSumo,', 'Crimson', 'Hexagon,', 'Factiva,', 'Sysomos,', 'NetBase,', 'NUVI,', 'Lexis', 'Nexis,', 'Cision,', 'Critical', 'Mention,', 'Storyful,', 'etc.', '•', 'Open', 'source', 'intelligence', '(OSINT)', 'tools', '-', 'Maltego,', 'Babel', 'Street,', 'Geospark,', 'Dataminr,', 'Sayari,', 'etc.', '•', 'Business', 'intelligence', 'tools', '-', 'Lexis', 'Nexis,', 'Dun', '&amp;', 'Bradstreet,', 'Dow', 'Jones,', 'Bloomberg,', 'Credit', 'Risk', 'Monitor,', 'etc.', '•', 'Experience', 'building', 'and', 'leveraging', 'business', 'resources', 'and', 'processes', 'to', 'accomplish', 'complex', 'tasks,', 'such', 'as', 'developing', 'new', 'tools,', 'pipelines,', 'and', 'methodologies', '•', 'Innate', 'curiosity', 'that', 'drives', 'an', 'interest', 'in', 'how', 'to', 'use', 'technology/tools', 'and', 'data', 'to', 'solve', 'problems', 'and', 'innovate', '•', 'Strong', 'attention', 'to', 'detail', 'and', 'accuracy', '•', 'Personal', 'and', 'professional', 'integrity', 'to', 'strictly', 'adhere', 'to', 'restrictions', 'and', 'necessary', 'discretion', 'Skills']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</si>
  <si>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</si>
  <si>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'We', 'invite', 'you', 'to', 'join', 'our', 'mission',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'Major', 'Responsibilities', 'Partner', 'with', 'business', 'and', 'technology', 'teams', 'to', 'develop', 'data', 'applications.', 'Identify', 'business', 'data', 'ingestion', 'and', 'processing', 'frameworks.', 'Coordinates', 'and', 'obtains', 'data', 'application', 'requirements', 'from', 'the', 'business.', 'Translates', 'business', 'requirements', 'to', 'development', 'teams.', 'Assist', 'with', 'development', 'and', 'testing', 'processes.', 'Coordinate', 'data', 'application', 'and', 'model', 'deployments', 'and', 'validations.', 'Assists', 'with', 'the', 'development', 'of', 'models,', 'analytic', 'processes,', 'and', 'reports;', 'Provides', 'guidance', 'on', 'the', 'development', 'of', 'data', 'consumption', 'processes', 'Ensures', 'data', 'governance', 'policies', 'are', 'followed', 'by', 'implementing', 'and', 'validating', 'data', 'lineage,', 'quality', 'checks,', 'classification,', 'etc.', 'Provides', 'support', 'for', 'deployed', 'data', 'applications', 'and', 'analytical', 'models;', 'Identifies', 'data', 'problems', 'and', 'guides', 'issue', 'resolutions', 'Provides', 'data', 'and', 'technical', 'consulting', 'during', 'data', 'application', 'design;', 'Provide', 'technical', 'consulting', 'on', 'data', 'composition', 'and', 'data', 'engineering', 'Demonstrated', 'experience', 'with', 'integration', 'technologies', 'and', 'how', 'to', 'leverage', 'them', 'into', 'data', 'mapping', 'between', 'systems', 'Experience', 'with', 'transforming', 'business', 'requirements', 'into', 'technical', 'specification', 'for', 'data', 'designs', 'and', 'solutions', 'Experience', 'in', 'agile', 'process', 'and', 'technology', 'Strong', 'oral', 'and', 'written', 'communication', 'skills;', 'Demonstrated', 'ability', 'to', 'clearly', 'articulate', 'information', 'or', 'solution', 'Experience', 'leading', 'a', 'high', 'performing', 'work', 'team', 'Good', 'time', 'management', 'skills', '(i.e.', 'works', 'efficiently)', 'Excellent', 'attention', 'to', 'detail', 'Ability', 'to', 'work', 'within', 'a', 'team', 'environment', 'as', 'well', 'as', 'independently', 'Ability', 'to', 'identify,', 'analyze', 'and', 'solve', 'complex', 'problems', 'Strong', 'team', 'player', 'who', 'is', 'able', 'to', 'work', 'across', 'multiple', 'functions', 'and', 'disciplines', 'Expertise', 'with', 'the', 'design', 'and', 'development', 'of', 'ETL', 'data', 'solutions', 'Understanding', 'of', 'relational', 'databases,', 'data', 'integration', 'tools:', 'Snowflake,', 'Teradata', 'or', 'alike', 'Ab', 'Initio', 'or', 'Informatica', 'or', 'Datastage', 'Qualifications', 'You’ll', 'Need', 'Basic', 'Qualifications:', 'Preferred', 'Bachelor’s', 'degree', 'in', 'Information', 'Technology.', '2+', 'years', 'Data', 'analysis,', 'business', 'analysis,', 'data', 'application', 'programming,', 'ETL', 'development,', 'next', 'generation', 'databases,', 'or', 'related', 'In', 'lieu', 'of', 'education,', '4+', 'years', 'of', 'experience', 'in', 'Data', 'analysis,', 'business', 'analysis,', 'data', 'application', 'programming,', 'ETL', 'development,', 'next', 'generation', 'databases,', 'or', 'related', 'Preferred', 'Qualifications', 'If', 'we', 'had', 'our', 'say,', 'we’d', 'also', 'look', 'for:', 'Experience', 'with', 'writing', 'complex', 'SQL', 'queries', 'Experience', 'with', 'Cloud-based', 'technologies:', 'AWS,', 'Snowflake', 'API', 'Nation,', 'Integromat,', 'Zapier', 'Big', 'Data', 'stacks/ecosystem', 'including', 'Kafka,', 'Spark,', 'Python,', 'NoSQL', 'Expertise', 'in', 'enabling', 'business', 'intelligence', 'solutions', 'through', 'data', 'integration;', 'including', 'roles', 'that', 'span', 'the', 'complete', 'BI', 'lifecycle,', 'from', 'strategy', 'to', 'ETL', 'to', 'report', 'implementation', 'Experience', 'in', 'data', 'science', 'and', 'mining', 'What', 'we', 'offer', 'Competitive', 'compensation', 'package', 'Health', 'Insurance:', 'We', 'offer', 'a', 'variety', 'of', 'comprehensive', 'medical,', 'dental,', 'and', 'vision', 'plans', 'with', 'low', 'out-of-pocket', 'expenses', 'Paid', 'time', 'off', 'including', 'holidays', 'and', 'sick', 'leave', 'Career', 'Advancement:', 'Training,', 'coaching', 'and', 'development,', 'as', 'well', 'as', 'growth', 'within', 'the', 'organization', 'Compensation', '$55,000', '-', '$65,000', 'Work', 'authorization/security', 'clearance', 'requirements', 'Sponsorship', 'is', 'not', 'available', 'for', 'this', 'position']</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</si>
  <si>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</si>
  <si>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['Overview:', 'Workforce',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'Responsibilities:',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'Qualifications:',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</si>
  <si>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</si>
  <si>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['The', 'Investment', 'Banking', 'Analyst', 'is', 'an', 'intermediate', 'level', 'position', 'responsible', 'for', 'assisting', 'clients', 'in', 'raising', 'funds', 'in', 'the', 'capital', 'markets,', 'as', 'well', 'as', 'in', 'providing', 'strategic', 'advisory', 'services', 'for', 'mergers,', 'acquisitions', 'and', 'other', 'types', 'of', 'financial', 'transactions', 'in', 'coordination', 'with', 'the', 'Institutional', 'Banking', 'team.', 'The', 'Investment', 'Banking', 'Analyst', 'also', 'serves', 'as', 'an', 'intermediary', 'in', 'trading', 'for', 'clients.', 'The', 'overall', 'objective', 'of', 'this', 'role', 'is', 'to', 'act', 'as', 'a', 'strategic', 'advisor', 'to', 'our', 'clients', 'by', 'formulating', 'investment', 'strategies', 'and', 'raising', 'capital', 'for', 'clients.', 'Responsibilities:', 'Work', 'with', 'senior', 'Corporate', '&amp;', 'Investment', 'Bank', '(CIB)', 'officers', 'and', 'professionals', 'and', 'participate', 'in', 'particular', 'client', 'transactions,', 'projects', 'or', 'assignments', 'as', 'the', 'junior', 'member', 'of', 'the', 'Investment', 'Banking', 'team', 'Develop', 'data', 'driven', 'tools', 'and', 'analyses', 'to', 'enhance', 'client', 'discussions', 'and', 'inform', 'banker', 'recommendations', 'Responsible', 'for', 'organizing', 'and', 'analyzing', 'sophisticated', 'financial', 'data', 'used', 'in', 'client', 'proposals', 'and', 'strategic', 'plans', 'Prepare', 'written', 'recommendations,', 'valuation', 'materials', 'and', 'statistical', 'exhibits', 'for', 'pitches', 'and', 'live', 'deals', 'Conduct', 'economic/financial', 'research', 'Evaluate', 'company’s', 'financial', 'performance', 'compared', 'to', 'overall', 'industry', 'and', 'market', 'trends', 'Build', 'complex', 'financial', 'models', 'for', 'valuation', 'purposes',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'2-5', 'years', 'of', 'relevant', 'experience', "Bachelor's", 'degree', 'in', 'Finance', 'or', 'closely', 'related', 'areas', 'of', 'Business', 'Administration', 'Series', '79', 'and', '63', 'licenses', 'Consistently', 'demonstrates', 'clear', 'and', 'concise', 'written', 'and', 'verbal', 'communication', 'skills', 'Ability', 'to', 'work', 'under', 'pressure', 'in', 'a', 'rapidly', 'changing', 'environment', 'in', 'order', 'to', 'meet', 'deadlines', 'Foundational', 'knowledge', 'of', 'computer', 'programming', 'and', 'statistics', 'Education:', "Bachelor's", 'degree/University', 'degree', 'in', 'a', 'STEM-adjacent', 'field', 'or', 'equivalent', 'experience', 'This', 'job', 'description', 'provides', 'a', 'high-level', 'review', 'of', 'the', 'types', 'of', 'work', 'performed.', 'Other', 'job-related', 'duties', 'may', 'be', 'assigned', 'as', 'required.', '-', 'Job', 'Family', 'Group:', 'Institutional', 'Banking', '-', 'Job', 'Family:', 'Investment', 'Banking', '-', 'Time', 'Type:',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</si>
  <si>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</si>
  <si>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'Your', 'role', 'at', 'Sephora:',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'Position', 'Responsibilities:', 'Research', 'and', 'Analytics', '–', 'Execute', 'analytics', 'to', 'drive', 'Client-led', 'thinking', '–', '60%', 'Execute', 'analyses', 'that', 'will', 'transform', 'Sephora', 'to', 'a', 'client-led', 'mindset', 'and', 'drive', 'company-wide', 'prioritization', 'of', 'high', 'value', 'actions', '(eg.', 'CLV,', 'omni)', 'Build', 'data-driven', 'client', 'segments', 'Build', 'comprehensive', 'analytics', 'views', 'of', 'predictive', 'drivers', 'Develop', 'granular', 'understanding', 'of', 'client', 'behaviors', 'for', 'feature', 'definition', 'Define', 'and', 'establish', 'multi-dimensional', 'paths', 'to', 'drive', 'desired', 'priorities', 'at', 'multiple', 'levels', '(eg.', 'high', 'value,', 'omni', 'pathway,', 'category/subcategory)', 'Build', 'presentations', 'to', 'educate', 'business', 'on', 'findings', 'Additional', 'ad', 'hoc', 'and', 'exploratory', 'analyzes', 'as', 'needed', 'Data', 'Science', '–', 'Support', 'business', 'requirements', 'for', 'ML', 'Models', '–', '20%', 'Understand', 'business', 'priorities', 'and', 'use', 'cases', 'needed', 'to', 'inform', 'ML', 'models', 'Translate', 'business', 'inputs', 'and', 'research,', 'including', 'exploration', 'of', 'prototype', 'statistical', 'modelsinto', 'requirements', 'for', 'new', 'and', 'optimized', 'ML', 'models,', 'features,', 'and', 'client', 'segments', 'meant', 'for', 'production', 'Create', 'examples', 'to', 'help', 'ML', 'team', 'understand', 'business', 'requirements', 'Collaborate', 'with', 'ML', 'team', 'on', 'model', 'builds', 'through', 'participation', 'in', 'regular', 'meetings', 'and', 'working', 'sessions', 'Data', 'Science', '–', 'Execute', 'ML', 'model', 'launch', 'strategy', '–', '30%', 'Build', 'and', 'automate', 'methodologies', 'and', 'reporting', 'to', 'monitor', 'ML', 'model', 'performance', 'in', 'production', 'Provide', 'insights', 'to', 'ensure', 'proper', 'in-market', 'implementation', 'of', 'ML', 'models', '(eg.', 'Propensities', 'and', 'model', 'versioning', 'by', 'use', 'case,', 'a/b', 'testing)', 'Maintain', 'a', 'universal', 'standard,', 'process,', 'and', 'repository', 'of', 'ML', 'models', 'and', 'client', 'insights', 'to', 'support', 'team', 'documentation', 'and', 'organizational', 'sharing', 'Ad', 'hoc', 'analyzes', 'to', 'support', 'models', 'in', 'production', 'Demonstrate', 'our', 'Sephora', 'values', 'of', 'Passion', 'for', 'Client', 'Service,', 'Innovation,', 'Expertise,', 'Balance,', 'Respect', 'for', 'All,', 'Teamwork,', 'and', 'Initiative', 'We’re', 'excited', 'about', 'you', 'if', 'you', 'have:', 'Quantitative', 'background', 'with', '1-2', 'years', 'of', 'experience', 'in', 'a', 'hands-on', 'predictive', 'modeling', 'or', 'machine', 'learning', 'role', 'and', 'analytics', 'experience', 'in', 'marketing,', 'finance,', 'and', 'strategy', 'Experience', 'in', 'SQL', 'and', 'at', 'least', 'one', 'necessary', 'analytics', 'tool', '(SAS,', 'R,', 'and/or', 'Python)', 'with', 'a', 'willingness', 'to', 'learn', 'additional', 'Some', 'professional', 'experience', 'with', 'data', 'mining,', 'analysis,', 'modeling,', 'of', 'large', 'scale,', 'complex', 'data', 'sets', 'Exceptional', 'problem', 'solving', 'and', 'analysis', 'skills', 'Excellent', 'written', 'and', 'verbal', 'communication', 'skills', '–', 'able', 'to', 'articulate', 'findings', 'that', 'are', 'not', 'always', 'straightforward', 'or', 'intuitive', 'Intellectual', 'curiosity', 'and', 'willingness', 'to', 'accept', 'feedback', 'Superb', 'attention', 'to', 'detail', 'Ability', 'to', 'work', 'within', 'tight', 'deadlines', 'and', 'handle', 'multiple', 'projects', 'Flexible', 'and', 'adaptive,', 'enjoys', 'an', 'ever-changing,', 'dynamic', 'work', 'environment', 'Comfortable', 'with', 'ambiguity', 'Ability', 'to', 'work', 'within', 'tight', 'deadlines', 'and', 'handle', 'multiple', 'projects', 'You’ll', 'love', 'working', 'here', 'because:', 'The', 'manifesto.', 'Sephora', 'believes', 'in', 'championing', 'all', 'beauty,', 'living', 'with', 'courage,', 'and', 'standing', 'fearlessly', 'together', 'to', 'celebrate', 'our', 'differences.', 'We', 'will', 'never', 'stop', 'building', 'a', 'community', 'where', 'diversity', 'is', 'expected,', 'self-expression', 'is', 'honored,', 'all', 'are', 'welcomed,', 'and', 'you', 'are', 'included.', 'We', 'belong', 'to', 'something', 'beautiful.', 'The', 'people.', 'You', 'will', 'be', 'surrounded', 'by', 'some', 'of', 'the', 'most', 'talented,', 'supportive,', 'smart,', 'and', 'kind', 'leaders', 'and', 'teams', '–', 'people', 'you', 'can', 'be', 'proud', 'to', 'work', 'with.', 'The', 'product.', 'Employees', 'enjoy', 'a', 'product', 'discount', 'and', 'receive', 'free', 'product', '(“gratis”)', 'various', 'times', 'throughout', 'the', 'year.', '(Think', 'your', 'friends', 'and', 'family', 'love', 'you', 'now?', 'Just', 'wait', 'until', 'you', 'work', 'at', 'Sephora!)', 'The', 'business.', 'It', 'feels', 'good', 'to', 'win', '–', 'and', 'Sephora', 'is', 'a', 'leader', 'in', 'the', 'retail', 'industry,', 'defining', 'experiential', 'retail', 'with', 'a', 'digital', 'focus', 'and', 'creating', 'the', 'most', 'loved', 'beauty', 'community', 'in', 'the', 'world…with', 'the', 'awards', 'and', 'accolades', 'to', 'back', 'it', 'up.', 'The', 'perks.', 'Sephora', 'offers', 'comprehensive', 'medical', 'benefits,', 'generous', 'vacation/holiday', 'time', 'off,', 'commuter', 'benefits,', 'and', '“Summer', 'Fridays”', '(half-days', 'every', 'Friday', 'between', 'Memorial', 'and', 'Labor', 'Day)…and', 'so', 'much', 'more.', 'The', 'LVMH', 'family.', 'Sephora’s', 'parent', 'company,', 'LVMH,', 'is', 'one', 'of', 'the', 'largest', 'luxury', 'groups', 'in', 'the', 'world,', 'providing', 'support', 'to', 'over', '70', 'brands', 'such', 'as', 'Louis', 'Vuitton,', 'Celine,', 'Marc', 'Jacobs,', 'and', 'Dior.', 'Working', 'at', 'Sephora’s', 'Field', 'Support', 'Center', '(FSC)',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'Sephora', 'is', 'an', 'equal', 'opportunity', 'employer', 'and', 'values', 'diversity', 'at', 'our', 'company.',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'#LI-SCR', 'COMPANY', 'OVERVIEW:',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</si>
  <si>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</si>
  <si>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['About', 'us', 'National', 'Grid', 'is', 'hiring', 'a', 'Lead', 'Data', 'Analyst', 'for', 'our', 'Transmission', 'Data', 'Management', 'department', 'in', 'Waltham,', 'MA.', 'Every', 'day', 'we', 'deliver', 'safe', 'and', 'secure', 'energy', 'to', 'homes,', 'communities,', 'and', 'businesses.', 'We', 'are', 'there', 'when', 'people', 'need', 'us', 'the', 'most.', 'We', 'connect', 'people', 'to', 'the', 'energy', 'they', 'need', 'for', 'the', 'lives', 'they', 'live.', 'The', 'pace', 'of', 'change', 'in', 'society', 'and', 'our', 'industry', 'is', 'accelerating', 'and', 'our', 'expertise', 'and', 'track', 'record', 'puts', 'us', 'in', 'an', 'unparalleled', 'position', 'to', 'shape', 'the', 'sustainable', 'future', 'of', 'our', 'industry.', 'To', 'be', 'successful', 'we', 'must', 'anticipate', 'the', 'needs', 'of', 'our', 'customers,', 'reducing', 'the', 'cost', 'of', 'energy', 'delivery', 'today', 'and', 'pioneering', 'the', 'flexible', 'energy', 'systems', 'of', 'tomorrow.', 'This', 'requires', 'us', 'to', 'deliver', 'on', 'our', 'promises', 'and', 'always', 'look', 'for', 'new', 'opportunities', 'to', 'grow,', 'both', 'ourselves', 'and', 'our', 'business.', 'Job', 'Purpose', 'National', 'Grid', 'strives', 'to', 'make', 'data-driven', 'decisions', 'regarding', 'Transmission', 'assets', 'and', 'how', 'they', 'are', 'managed,', 'maintained,', 'and', 'constructed.', 'Asset', 'Management', 'and', 'Data', 'Management', 'are', 'key', 'capabilities', 'the', 'company', 'needs', 'to', 'strengthen', 'to', 'become', 'world-class', 'Transmission', 'business.', 'There', 'is', 'a', 'gap', 'between', 'where', 'we', 'are', 'today', 'and', 'where', 'we', 'need', 'to', 'be', 'in', 'order', 'to', 'deliver', 'on', 'key', 'growth', 'initiatives.', 'A', 'new', 'team', 'has', 'been', 'established', 'to', 'provide', 'support', 'and', 'guidance', 'to', 'the', 'organization', 'in', 'the', 'development', 'and', 'delivery', 'of', 'these', 'implementation', 'plans.', 'Key', 'Accountabilities', 'Gathering', 'and', 'analyzing', 'data,', 'identifying', 'underlying', 'principles', 'and', 'turning', 'data', 'into', 'information', 'and', 'analytics', 'to', 'assist', 'senior', 'management', 'in', 'operating', 'more', 'efficiently', 'and', 'effectively', 'and', 'drive', 'business', 'decisions', 'Translate', 'stakeholder', 'requirements', 'into', 'data-oriented', 'system', 'specifications', 'and', 'collaborate', 'with', 'system', 'designers', 'to', 'implement', 'improvement', 'initiatives', 'Establish', 'a', 'catalogue', 'of', 'business', 'terms,', 'technical', 'metadata,', 'critical', 'data', 'elements,', 'business', 'rules,', 'quality', 'rules', 'and', 'their', 'associations', 'Analyzing', 'data', 'and', 'evaluating', 'results', 'to', 'choose', 'the', 'best', 'practices', 'and', 'solutions', 'and', 'participating', 'in', 'project', 'and', 'program', 'management', 'system', 'enhancements', 'Understand', 'engineering', 'practices', 'and', 'processes', 'and', 'how', 'these', 'impact', 'choices', 'in', 'data', 'models', 'and', 'system', 'architecture', 'Lead', 'and', 'support', 'data', 'quality', 'management', 'and', 'quality', 'metrics', 'capability', 'that', 'will', 'enable', 'business', 'compliance', 'with', 'Data', 'Management', 'standards.', 'Develop', 'and', 'provide', 'support', 'in', 'creating', 'business', 'rules,', 'data', 'quality', 'rules', 'and', 'applies', 'data', 'profiling.', 'Work', 'with', 'cross', 'functional', 'business', 'unit', 'stakeholders', 'and', 'data', 'practitioners', 'to', 'gather,', 'analyze', 'and', 'present', 'critical', 'data', 'elements', 'and', 'its', 'health', 'status', 'Provide', 'support', 'to', 'business', 'to', 'monitor,', 'investigate,', 'remediate', 'and', 'communicate', 'data', 'quality', 'issues', 'Apply', 'knowledge', 'of', 'end', 'to', 'end', 'data', 'flow', 'and', 'lineage', 'from', 'capture', 'at', 'source,', 'to', 'transform,', 'to', 'delivery', 'and', 'its', 'business', 'intent', 'at', 'each', 'stage', 'Stakeholders', 'this', 'specialist', 'will', 'work', 'collaboratively', 'with', 'include:', 'Transmission', 'Engineers', 'Asset', 'Management', 'Specialists', 'Data', 'Management', 'Specialists', 'IT', 'System', 'Architects', 'Tool', 'used', 'include', 'Data', 'Visualization', '(Power', 'BI', 'and', 'Tableau', 'and', 'Alteryx),', 'Data', 'Quality', 'Management', '(Informatica', 'IDQ),', 'MS', 'Office', '(Access,', 'Excel,', 'PowerPoint', 'and', 'Word),', 'and', 'Database', 'Query', '(SQL,', 'Python),', 'Snowflake,', 'MDM', 'tools.', 'Supervisory/Interpersonal-', 'Experience', 'Required', 'Strong', 'interpersonal', 'skills', 'including', 'negotiations', 'and', 'communications.', 'Ability', 'to', 'influence', 'key', 'stakeholders', 'and', 'lead', 'a', 'group', 'even', 'where', 'the', 'role', 'holder', 'has', 'no', 'direct', 'authority.', 'Qualifications', 'Bachelor’s', 'degree', 'in', 'Engineering,', 'Information', 'Systems,', 'or', 'related', 'areas.', 'Graduate-level', 'degree', 'preferred', '6-8+', 'years', 'of', 'experience', 'in', 'supporting', 'business', 'in', 'a', 'Data', 'Management', 'or', 'Asset', 'Management', 'capacity', 'Knowledge', 'of', 'data', 'governance', 'best', 'practices', 'Leadership,', 'coaching,', 'persuasion,', 'and', 'relationship', 'building', 'skills', 'Ability', 'to', 'effectively', 'interact', 'with', 'engineering,', 'IT,', 'and', 'non-technical', 'staff', 'A', 'genuine', 'passion', 'for', 'the', 'benefits', 'that', 'good', 'data', 'management', 'can', 'bring', 'to', 'an', 'organization', 'Understanding', 'of', 'the', 'Utilities', 'Industry', 'Preference', 'will', 'be', 'given', 'to', 'candidates', 'who', 'have', 'experience', 'with', 'Databases', 'SQL', 'or', 'NoSQL', '(MS', 'SQL', 'Server,', 'Snowflake)', 'Data', 'management/profiling', 'tools', '(ex:', 'Informatica,', 'Collibra)', 'Business', 'intelligence', 'and', 'data', 'visualization', 'tools', '(ex:', 'Tableau,', 'iDashboards)', 'GIS-based', 'data', 'structures', 'and', 'tools', '(ex:', 'Small', 'World,', 'ESRI)', 'More', 'Information', 'This', 'position', 'has', 'a', 'career', 'path', 'which', 'provides', 'for', 'advancement', 'opportunities', 'within', 'and', 'across', 'bands', 'as', 'you', 'develop', 'and', 'evolve', 'in', 'the', 'position;', 'gaining', 'experience,', 'expertise', 'and', 'acquiring', 'and', 'applying', 'technical', 'skills.', 'Internal', 'candidates', 'will', 'be', 'assessed', 'and', 'provided', 'offers', 'against', 'the', 'minimum', 'qualifications', 'of', 'this', 'role', 'and', 'their', 'individual', 'experience.', 'National',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</si>
  <si>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</si>
  <si>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['BAE', 'Systems', 'is', 'seeking', 'to', 'hire', 'multiple', 'Sr.', 'Counterterrorism', 'Data', 'Exploitation', 'Analysts', 'to', 'help', 'support', 'counterterrorism', 'intelligence', 'integration', 'on', 'a', 'multifaceted', 'U.S.', 'Government', 'program.', 'The', 'ideal', 'Sr.', 'Counterterrorism', 'Data', 'Exploitation', 'Analyst', 'will', 'leverage', 'numerous', 'analytic', 'tools', 'and', 'databases', 'to', 'evaluate', 'information', 'that', 'bolsters', 'the', 'U.S.', 'Government’s', 'response', 'to', 'and', 'prevention', 'of', 'potential', 'threats', 'to', 'the', 'homeland', 'and', 'interests', 'abroad.', 'Senior', 'Counterterrorism', 'Data', 'Exploitation', 'Analyst', 'are', 'responsible', 'for', 'identifying,', 'gathering,', 'and', 'extracting', 'identity-based', 'intelligence', 'information', 'that', 'enhances', 'and', 'enriches', 'data', 'repositories.', 'Analysts', 'will', 'be', 'responsible', 'for', 'addressing', 'intelligence', 'gaps', 'and', 'data', 'validation', 'pertaining', 'to', 'terrorist', 'identity', 'records.', 'PF1', 'Required', 'Education,', 'Experience,', '&amp;', 'Skills', 'Years', 'of', 'Experience:', '10+', 'years', 'Degree:', 'MA/MS', '(BA/BS', 'plus', '6', 'years', 'of', 'work', 'experience', 'may', 'be', 'substituted', 'for', 'a', "Master's", 'degree)', 'Experience', 'with', 'MS', 'Office', 'suite', 'Detail-oriented', 'with', 'a', 'proficiency', 'for', 'researching,', 'analyzing,', 'and', 'prioritizing', 'intelligence', 'reports', 'and', 'cables', 'Ability', 'to', 'work', 'with', 'IC', 'tools', 'and', 'databases', 'Strong', 'problem-solving,', 'analytic,', 'and', 'written', 'and', 'oral', 'communication', 'skills', 'Excellent', 'attention', 'to', 'detail', 'and', 'ability', 'to', 'accurately', 'follow', 'SOPs', 'Ability', 'to', 'work', 'shift', 'work/extended', 'hours', 'Strong', 'interpersonal', 'skills', 'and', 'the', 'ability', 'to', 'work', 'well', 'both', 'independently', 'and', 'in', 'a', 'team', 'environment', 'Preferred', 'Education,', 'Experience,', '&amp;', 'Skills', 'BA/BS', 'degree', 'Demonstrated', 'knowledge', 'of', 'intelligence', 'analysis', 'and', 'experience', 'with', 'synthesizing', 'large', 'amounts', 'of', 'data', 'Familiarity', 'with', 'analytic', 'tools', 'Proficiency', 'with', 'software', 'applications/databases', 'used', 'in', 'support', 'of', 'research', 'and', 'analysis', 'for', 'the', 'U.S.', 'Government',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'it’s', 'what', 'we', 'do', 'at', 'BAE', 'Systems.', 'Working', 'here', 'means', 'using', 'your', 'passion', 'and', 'ingenuity', 'where', 'it', 'counts', '–', 'defending', 'national', 'security', 'with', 'breakthrough', 'technology,', 'superior', 'products,', 'and', 'intelligence', 'solutions.', 'As', 'you', 'develop', 'the', 'latest', 'technology', 'and', 'defend', 'national', 'security,', 'you', 'will', 'continually', 'hone', 'your', 'skills', 'on', 'a', 'team—making', 'a', 'big', 'impact', 'on', 'a', 'global', 'scale.', 'At', 'BAE', 'Systems,', 'you’ll',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</si>
  <si>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</si>
  <si>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 'Description', 'Conduct', 'credit', 'risk', 'focused', 'business', 'and', 'data', 'analysis', 'Credit', 'Risk', 'business', 'and', 'data', 'analysis', 'experience', 'in', 'a', 'financial', 'or', 'similar', 'institution', 'required', 'Working', 'with', 'functional', 'leads', 'and', 'front-to-back', 'stakeholders', 'in', 'the', 'development', 'of', 'strategy', 'and', 'delivery.', 'Objectives', 'planning,', 'defining', 'scope', 'and', 'deliverables', 'Budget', 'development', 'and', 'tracking', 'Project', 'plan', 'development', 'including', 'activity', 'planning,', 'sequencing', 'and', 'resource', 'management', 'and', 'BAU', 'model', 'plus', 'handover', 'Oversee', 'the', 'creation', 'and', 'approval', 'of', 'core', 'project', 'documentation', 'including', 'business', 'requirements,', 'functional', 'requirements,', 'technical', 'specifications,', 'user', 'acceptance', 'testing.', 'Documentation', 'of', 'all', 'required', 'meeting', 'materials.', 'Risk', 'and', 'issue', 'identification,', 'communication', 'and', 'resolution.', 'Manage', 'a', 'list', 'of', 'required', 'enhancements,', 'determine', 'resources,', 'time', 'and', 'approach', 'to', 'deliver', 'Oversee', 'the', 'design,', 'build,', 'test', 'and', 'deployment', 'phases', 'Run', 'Steering', 'Committees', 'and', 'executive', 'level', 'communications', 'on', 'the', 'status', 'of', 'the', 'program', 'as', 'well', 'as', 'present', 'actions', 'for', 'decision', 'making.', 'Please', 'note:', 'This', 'role', 'is', 'or', 'will', 'be', 'a', 'full-time', 'role', 'in', 'the', 'near', 'future.', 'All', 'applicants', 'must', 'be', 'authorized', 'to', 'work', 'in', 'the', 'US.', 'Company', 'cannot', 'provide', 'visa', 'sponsorship', 'at', 'this', 'time.', 'Email', 'resume', 'and', 'a', 'summary', 'of', 'your', 'relevant', 'experience', 'to', 'LauraDonald', '@', 'MichaelPage.US.com.', 'Credit', 'Risk', 'business', 'and', 'data', 'analysis', 'experience', 'in', 'a', 'financial', 'or', 'similar', 'institution', 'REQUIRED', 'BCBS', '239', 'Data', 'Governance', 'Implementation', 'and', 'Reconciliation', 'Experience', 'with', 'establishing', 'and', 'meeting', 'critical', 'deadlines,', 'as', 'well', 'as', 'tracking', 'and', 'driving', 'execution', 'University', 'undergraduate', 'degree', 'Understanding', 'of', 'program', 'and', 'project', 'management', 'standards', '(PMP', 'certification', 'is', 'a', 'plus)', 'Excellent', 'verbal,', 'written,', 'and', 'interpersonal', 'communication', 'skills', 'Advanced', 'knowledge', 'of', 'Microsoft', 'Office', '(Word,', 'Excel,', 'Outlook,', 'PowerPoint)', 'skills', 'OnePPM/Clarity', 'experience', '(desired', 'but', 'not', 'required)', 'Ability', 'to', 'work', 'effectively', 'with', 'virtual', 'teams', 'Strong', 'organizational,', 'multi-tasking,', 'and', 'prioritizing', 'skills', 'Ability', 'to', 'develop', 'partnerships', 'and', 'collaborate', 'with', 'other', 'business', 'and', 'functional', 'areas', 'Strong', 'attention', 'to', 'detail', 'and', 'accuracy', 'skills', 'Self-starter', 'with', 'a', 'solid', 'sense', 'of', 'ownership', 'and', 'accountability', 'for', 'tasks', 'Advanced', 'technical', 'skillset', 'and', 'understanding', 'of', 'different', 'platforms/technologies', 'preferred', 'Please', 'note:', 'This', 'role', 'is', 'or', 'will', 'be', 'a', 'full-time', 'role', 'in', 'the', 'near', 'future.', 'All', 'applicants', 'must', 'be', 'authorized', 'to', 'work', 'in', 'the', 'US.', 'Company', 'cannot', 'provide', 'visa', 'sponsorship', 'at', 'this', 'time.', 'Email', 'resume', 'and', 'a', 'summary', 'of', 'your', 'relevant', 'experience', 'to', 'LauraDonald', '@', 'MichaelPage.US.com.', 'Globally', 'recognized', 'leader', 'in', 'financial', 'services', 'with', 'opportunities', 'for', 'advancement', 'and', 'growth.', 'Please', 'note:', 'This', 'role', 'is', 'or', 'will', 'be', 'a', 'full-time', 'role', 'in', 'the', 'near', 'future.', 'All', 'applicants', 'must', 'be', 'authorized', 'to', 'work', 'in', 'the', 'US.', 'Company', 'cannot', 'provide', 'visa', 'sponsorship', 'at', 'this', 'time.', 'Email', 'resume', 'and', 'a', 'summary', 'of', 'your', 'relevant', 'experience', 'to', 'LauraDonald', '@', 'MichaelPage.US.com.', 'Compensation', 'is', 'flexible', 'and', 'based', 'on', 'the', 'experience', 'of', 'the', 'candidate.', 'Please', 'note:', 'This', 'role', 'is', 'or', 'will', 'be', 'a', 'full-time', 'role', 'in', 'the', 'near', 'future.', 'All', 'applicants', 'must', 'be', 'authorized', 'to', 'work', 'in', 'the', 'US.', 'Company', 'cannot', 'provide', 'visa', 'sponsorship', 'at', 'this', 'time.', 'Email', 'resume', 'and', 'a', 'summary', 'of', 'your', 'relevant', 'experience', 'to', 'LauraDonald', '@', 'MichaelPage.US.com.']</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</si>
  <si>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</si>
  <si>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['Requirements:', 'Bachelor', 'degree', 'in', 'CS/MIS', 'or', 'technical', 'area', 'Experience', 'with', 'Information', 'Security', '/', 'Data', 'Privacy', 'required', 'Contract', 'negotiation,', 'contract', 'review,', 'or', 'contract', 'management', 'experience', 'required', 'Any', 'experience', 'with', 'data', 'privacy', 'legislation', 'or', 'requirements', 'a', 'plus', 'Benefits:', 'We', 'strive', 'to', 'offer', 'an', 'environment', 'that', 'provides', 'our', 'associates', 'with', 'the', 'right', 'balance', 'between', 'work', 'and', 'family.', 'We', 'offer', 'a', 'comprehensive', 'benefits', 'package', 'including:', 'Medical,', 'dental,', 'vision,', 'and', 'life', 'insurance', '401k', 'with', '100%', 'matching', 'up', 'to', '6%', 'of', 'compensation', 'Referral', 'bonuses', 'with', 'the', 'opportunity', 'to', 'earn', 'up', 'to', '$7,000', 'per', 'hire', 'Paid', 'holidays,', 'vacation', 'and', 'sick', 'days', 'Professional', 'development', 'and', 'training', 'through', 'Reynolds', 'University', 'Discounted', 'membership', 'to', 'local', 'area', 'fitness', 'centers', 'On-site', 'medical', 'clinic', 'staffed', 'by', 'a', 'Nurse', 'Practitioner', 'Company-sponsored', 'events', 'and', 'sports', 'leagues', 'including:', 'company', 'picnic,', 'softball,', 'volleyball,', 'bowling,', 'and', 'more!', 'Gourmet', 'cafeteria,', 'open', 'for', 'breakfast', 'and', 'lunch,', 'that', 'features', 'a', 'salad', 'bar', 'and', 'a', 'variety', 'of', 'made-to-order', 'cuisine', 'options', 'Opportunities', 'to', 'participate', 'in', 'charitable', 'endeavors,', 'such', 'as', 'our', 'annual', 'Bike', 'Build', 'for', 'local', 'military', 'families,', 'participation', 'in', 'the', 'Reynolds', 'Associate', 'Foundation,', 'company', 'sponsorship', 'in', 'local', 'charity', '5k', 'Run/Walks,', 'and', 'other', 'volunteer', 'opportunities', 'About', 'Our', 'Company:', 'Established', 'in', '1866,', 'Reynolds', 'and', 'Reynolds', 'offers', 'the', 'Retail', 'Management', 'System', '–', 'a', 'complete', 'suite', 'of', 'products', 'and', 'services', 'for', 'automotive', 'dealerships.', 'Reynolds', 'solutions', 'are', 'built', 'as', 'one,', 'to', 'work', 'as', 'one,', 'for', 'all', 'areas', 'of', 'the', 'dealership.', 'While', 'headquartered', 'in', 'Dayton,', 'Ohio,', 'Reynolds', 'has', 'offices', 'all', 'over', 'the', 'world,', 'employing', 'more', 'than', '4,300', 'associates.', 'We', 'offer', 'a', 'variety', 'of', 'opportunities:', 'Energizing', 'projects,', 'high-powered', 'teaming,', 'constant', 'learning,', 'and', 'professional', 'growth.', 'Reynolds', 'and', 'Reynolds', 'promotes', 'a', 'healthy', 'lifestyle', 'by', 'providing', 'a', 'non-smoking', 'environment.', 'Reynolds', 'and', 'Reynolds', 'encourages', 'applicants', 'of', 'all', 'ages', 'and', 'experience', 'to', 'apply,', 'as', 'we', 'do', 'not', 'discriminate', 'on', 'the', 'basis', 'of', 'age.', 'Location:', '6700', 'Hollister', 'St,', 'Houston,', 'TX', '77040,', 'USA', 'Job', 'Type:', 'Full-time', 'Schedule:', 'Monday', 'to', 'Friday']</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</si>
  <si>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</si>
  <si>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['COMPANY', 'OVERVIEW', 'AUTHENTICITY', '|', 'PASSION', '|', 'COMMUNITY', '|', 'INNOVATION', '|', 'ADVENTURE', 'Alterra', 'Mountain', 'Company', 'is', 'a', 'family', 'of', '15', 'iconic', 'year-round', 'destinations,', 'including', 'the', 'world’s', 'largest', 'heli-ski', 'operation,', 'offering', 'the', 'Ikon', 'Pass,', 'the', 'new', 'standard', 'in', 'season', 'passes.', 'The', 'Ikon', 'Pass', 'connects', 'the', 'most', 'iconic', 'mountains', 'across', 'North', 'America,', 'Australia,', 'New', 'Zealand,', 'Japan', 'and', 'Chile,', 'delivering', 'authentic,', 'memorable', 'snow', 'adventures.', 'Alterra', 'Mountain', 'Company', 'owns', 'and', 'operates', 'a', 'range', 'of', 'recreation,', 'hospitality,', 'real', 'estate', 'development,', 'food', 'and', 'beverage,', 'retail,', 'and', 'service', 'businesses.', 'Headquartered', 'in', 'Denver,', 'Colorado,', 'with', 'destinations', 'across', 'the', 'continent,', 'Alterra', 'Mountain', 'Company', 'is', 'rooted', 'in', 'the', 'spirit', 'of', 'the', 'mountains', 'and', 'united', 'by', 'a', 'passion', 'for', 'outdoor', 'adventure.', 'Alterra', 'Mountain', 'Company’s', 'family', 'of', 'diverse', 'playgrounds', 'spans', 'six', 'U.S.', 'states', 'and', 'three', 'Canadian', 'provinces:', 'Steamboat', 'and', 'Winter', 'Park', 'Resort', 'in', 'Colorado;', 'Squaw', 'Valley', 'Alpine', 'Meadows,', 'Mammoth', 'Mountain,', 'June', 'Mountain', 'and', 'Big', 'Bear', 'Mountain', 'Resort', 'in', 'California;', 'Stratton', 'and', 'Sugarbush', 'in', 'Vermont;', 'Snowshoe', 'in', 'West', 'Virginia;', 'Tremblant', 'in', 'Quebec,', 'Blue', 'Mountain', 'in', 'Ontario;', 'Crystal', 'Mountain', 'in', 'Washington;', 'Deer', 'Valley', 'Resort', 'and', 'Solitude', 'Mountain', 'Resort', 'in', 'Utah;', 'and', 'CMH', 'Heli-Skiing', '&amp;', 'Summer', 'Adventures', 'in', 'British', 'Columbia.', 'Also', 'included', 'in', 'the', 'portfolio', 'is', 'Alpine', 'Aerotech,', 'a', 'worldwide', 'helicopter', 'support', 'and', 'maintenance', 'service', 'center', 'in', 'British', 'Columbia,', 'Canada.', 'Alterra', 'Mountain', 'Company', 'honors', 'each', 'destination’s', 'unique', 'character', 'and', 'authenticity', 'and', 'celebrates', 'the', 'legendary', 'adventures', 'and', 'enduring', 'memories', 'they', 'bring', 'to', 'everyone.', 'A', 'career', 'with', 'Alterra', 'Mountain', 'Company', 'is', 'more', 'than', 'what', 'you', 'do', 'today;', 'it’s', 'being', 'part', 'of', 'creating', 'a', 'community', 'rooted', 'in', 'the', 'spirit', 'of', 'the', 'mountains,', 'united', 'by', 'a', 'passion', 'for', 'adventure,', 'and', 'celebrating', 'the', 'legendary', 'adventures', 'and', 'enduring', 'memories', 'that', 'mountains', 'bring', 'to', 'everyone.', 'BESIDES', 'WORKING', 'SOMEWHERE', 'AWESOME,', 'WHAT’S', 'IN', 'IT', 'FOR', 'YOU?', 'Free', 'skiing', '+', 'riding', 'privileges', 'across', 'the', 'family', 'of', 'Alterra', 'Mountain', 'Company', 'resorts', 'for', 'all', 'eligible', 'employees', 'and', 'their', 'dependents.', 'And,', 'discounted', 'rates', 'at', 'non', 'Alterra-owned', 'Ikon', 'Pass', 'destinations.', 'Flexible', 'Time', 'Off', '(FTO)', 'policy', 'for', 'eligible', 'employees', 'to', 'rest,', 'relax', 'and', 'recharge', 'Generous', 'discounts', 'on', 'outdoor', 'gear,', 'apparel,', 'rental', 'cars,', 'etc.', 'Medical,', 'dental,', 'vision,', 'life,', 'AD&amp;D,', 'short', 'term', '&amp;', 'long-term', 'disability', 'insurance,', 'EAP,', 'HSAs,', 'FSAs,', 'and', 'more', '401(k)', 'plan', 'with', 'generous', 'company', 'match', 'Paid', 'parental', 'leave', 'of', 'up', 'to', '6', 'weeks', 'for', 'eligible', 'employees', 'Commuter', 'benefits', '(Denver', 'employees', 'only)', 'Brand', 'new', 'Alterra', 'Mountain', 'Company', 'office', 'located', 'in', 'Denver’s', 'RiNo', 'Art', 'District', 'neighborhood', 'POSITION', 'SUMMARY', 'Alterra', 'is', 'looking', 'for', 'a', 'highly', 'skilled', 'Data', 'Analyst', 'with', 'the', 'ability', 'to', 'create', 'analytical', 'experiences', 'and', 'build', 'the', 'underlying', 'data', 'structures', 'to', 'join', 'our', 'Data', 'team.', 'As', 'a', 'Data', 'Analyst', 'you', 'will', 'play', 'an', 'integral', 'role', 'in', 'driving', 'reporting', 'and', 'analyses', 'aimed', 'at', 'developing', 'a', 'deep', 'understanding', 'of', 'product', 'and', 'customer', 'behavior.', 'You', 'will', 'partner', 'closely', 'with', 'stakeholders', 'to', 'build', 'analytical', 'frameworks', 'to', 'solve', 'business', 'challenges.', 'You', 'will', 'work', 'with', 'all', 'parts', 'of', 'the', 'business', 'gathering', 'requirements', 'and', 'implementing', 'solutions', 'to', 'meet', 'their', 'analytic', 'needs,', 'including', 'building,', 'and', 'maintaining', 'data', 'visualizations', 'and', 'synthesizing', 'large', 'volumes', 'of', 'data', 'into', 'actionable', 'visual', 'insights', 'meaningful', 'to', 'the', 'business.', 'To', 'perform', 'this', 'job', 'successfully,', 'an', 'individual', 'must', 'be', 'able', 'to', 'perform', 'each', 'essential', 'duty', 'satisfactorily', 'with', 'or', 'without', 'reasonable', 'accommodations.', 'ESSENTIAL', 'DUTIES', 'General', 'Responsibilities', 'Create', 'outstanding', 'user', 'experiences', 'by', 'taking', 'an', 'iterative', 'approach', 'to', 'visualization', 'development.', 'Develop', 'and', 'maintain', 'beautifully', 'designed', 'dashboards', 'consumed', 'by', 'corporate', 'and', 'resort', 'leadership', 'and', 'build', 'interactive', 'dashboards', 'to', 'best', 'support', 'self-service', 'BI', 'to', 'end-users', 'Work', 'closely', 'with', 'key', 'stakeholders', 'to', 'translate', 'business', 'expert', 'analysis', 'use', 'cases', 'into', 'reporting', 'requirements', 'Develop', 'strong', 'cross-functional', 'partnerships', 'across', 'the', 'company', '(Finance,', 'Engineering,', 'Marketing,', 'Product,', 'Operations)', 'to', 'drive', 'our', "team's", 'success', 'Rapidly', 'deliver', 'on', 'concepts', 'through', 'prototypes', 'that', 'can', 'be', 'presented', 'for', 'feedback', 'Synthesize', 'large', 'volumes', 'of', 'data', 'and', 'complex', 'concepts', 'into', 'clear', 'accessible', 'learnings', 'Assist', 'in', 'building', 'compelling', 'presentations', 'that', 'communicate', 'clear', 'actionable', 'insights', 'Act', 'as', 'a', 'visualization', 'subject', 'matter', 'expert', 'providing', 'support', 'to', 'team', 'members', 'Other', 'duties', 'as', 'assigned', 'REQUIRED', 'QUALIFICATIONS', 'Fluent', 'in', 'data', 'visualization', 'and', 'dashboarding', 'Extensive', 'and', 'proven', 'experience', 'in', 'developing', 'and', 'delivering', 'complex', 'BI', 'solutions', 'in', 'Power', 'BI', '-', 'Reporting,', 'Modeling,', 'Dashboarding,', 'DAX,', 'and', 'Power', 'Query', 'Adept', 'at', 'translating', 'vague', 'ideas', 'into', 'clear,', 'well', 'defined', 'goals;', 'ability', 'to', 'drive', 'the', 'execution', 'of', 'those', 'goals.', 'Proficient', 'at', 'analyzing,', 'compiling,', 'cleansing,', 'interpreting,', 'joining', 'and', 'staging', 'data', 'Candidate', 'should', 'be', 'a', 'SQL', 'expert;', 'must', 'be', 'able', 'to', 'optimize', 'queries', 'and', 'join', 'datasets', 'efficiently', 'Passion', 'for', 'creating', 'a', 'data', 'driven', 'culture', 'and', 'delivering', 'value', 'Proven', 'track', 'record', 'of', 'performing', 'comprehensive', 'analyses', 'independently', 'Strong', 'communicator,', 'for', 'both', 'technical', 'and', 'non-technical', 'audiences', 'Detail', 'oriented', 'and', 'cares', 'about', 'the', 'quality', 'of', 'the', 'input', 'data', 'as', 'well', 'as', 'how', 'the', 'processed', 'data', 'is', 'ultimately', 'interpreted', 'and', 'used', 'Experience', 'with', 'Agile', 'processes', 'High', 'tolerance', 'for', 'ambiguity', 'and', 'fast-changing', 'environment', 'EDUCATION', '&amp;', 'EXPERIENCE', 'REQUIREMENTS', "Bachelor's", 'Degree', 'in', 'Computer', 'Science,', 'Engineer,', 'Mathematics', 'or', 'similar', 'required', "(Master's", 'degree', 'is', 'a', 'plus)', '3+', 'years', 'of', 'relevant', 'data', 'analysis', 'work', 'experience', 'The', 'base', 'salary', 'range', 'below', 'represents', 'the', 'low', 'and', 'high', 'end', 'of', 'the', 'Alterra', 'Mtn', 'Co', 'Shared', 'Services', 'Inc.', 'salary', 'range', 'for', 'this', 'position.', 'Actual', 'salaries', 'will', 'vary', 'and', 'may', 'be', 'above', 'or', 'below', 'the', 'range', 'based', 'on', 'various', 'factors', 'including', 'but', 'not', 'limited', 'to', 'experience,', 'education,', 'training,', 'location,', 'merit', 'system,', 'quantity', 'or', 'quality', 'of', 'production,', 'responsibilities,', 'and', 'regular', 'and/or', 'necessary', 'travel.', 'The', 'range', 'listed', 'is', 'just', 'one', 'component', 'of', 'Alterra', 'Mtn', 'Co', 'Shared', 'Services', 'Inc.’s', 'total', 'compensation', 'package', 'for', 'employees.', 'Other', 'rewards', 'may', 'include', 'short-term', 'and', 'long-term', 'incentives', 'and', 'many', 'region-specific', 'benefits.', 'Denver', 'area', 'base', 'salary', 'range:', '$85,000', '-', '$128,000', 'per', 'year',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'walk,', 'talk,', 'see,', 'hear,', 'and', 'operate', 'a', 'computer', 'and', 'other', 'office', 'productivity', 'machinery.', 'WORKING', 'CONDITIONS', 'Indoor/Outdoor:', 'While', 'performing', 'the', 'duties', 'of', 'this', 'job,', 'the', 'employee', 'may', 'be', 'exposed', 'to', 'harsh', 'and', 'varying', 'outside', 'weather', 'conditions.', 'Hazardous', 'Materials/Noise:', 'The', 'noise', 'level', 'in', 'the', 'work', 'place', 'is', 'usually', 'moderate.', 'This', 'job', 'description', 'is', 'not', 'an', 'exhaustive', 'list', 'of', 'all', 'functions', 'and', 'responsibilities', 'that', 'an', 'employee', 'may', 'be', 'required', 'to', 'perform', 'in', 'this', 'position.', 'Alterra', 'Mtn', 'Co', 'Shared', 'Services', 'Inc.', 'and', 'its', 'affiliates', 'reserve', 'the', 'right', 'to', 'modify,', 'increase,', 'decrease,', 'suspend,', 'and', 'or', 'eliminate', 'any', 'of', 'the', 'essential', 'duties', 'and/or', 'the', 'position', 'in', 'its', 'entirety.', 'This', 'job', 'description', 'is', 'not', 'an', 'express', 'or', 'implied', 'contract,', 'guarantee,', 'promise,', 'or', 'covenant', 'of', 'employment', 'for', 'any', 'set', 'term', 'or', 'duration,', 'or', 'for', 'termination', 'only', 'for', 'cause.', 'Employment', 'with', 'Alterra', 'Mtn', 'Co', 'Shared', 'Services', 'Inc.', 'or', 'any', 'of', 'its', 'affiliates', 'is', '“at', 'will”', 'meaning', 'either', 'party', 'may', 'terminate', 'the', 'employment', 'relationship', 'at', 'any', 'time', 'with', 'or', 'without', 'cause', 'and', 'with', 'or', 'without', 'notice.', 'This', 'position', 'is', 'located', 'in', 'Colorado,', 'and', 'the', 'work', 'is', 'primarily', 'in', 'Denver,', 'CO', 'and,', 'as', 'such,', 'employment', 'in', 'this', 'position', 'is', 'subject', 'to', 'the', 'labor', 'and', 'employment', 'laws', 'of', 'the', 'state', 'of', 'Colorado.', 'Alterra', 'Mtn', 'Co', 'Shared', 'Services', 'Inc.', 'and', 'its', 'affiliates', 'are', 'equal', 'opportunity', 'employers', 'and', 'maintain', 'drug-free', 'workplaces.', 'All', 'employees', 'and', 'candidates', 'are', 'reminded', 'that', 'Alterra', 'Mtn', 'Co', 'Shared', 'Services', 'Inc.', 'and', 'its', 'affiliates', 'adhere', 'to', 'all', 'applicable', 'labor', 'and', 'employment', 'laws,', 'and', 'State,', 'County,', 'and', 'City-specific', 'labor', 'and', 'employment', 'regulations,', 'where', 'applicable.']</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</si>
  <si>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</si>
  <si>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['Curious', 'about', 'what', "it's", 'like', 'to', 'work', 'at', 'the', "world's", 'number', '1', 'discovery', 'platform', 'as', 'a', 'Data', 'Analyst', '-', 'Publishers?', "We're", 'glad', 'you', 'asked!', 'What', 'is', 'the', 'key', 'purpose', 'of', 'a', 'Data', 'Analyst?', 'As', 'a', 'Data', 'Analyst', 'on', 'our', 'Business', 'Intelligence', 'team', 'you', 'will', 'work', 'with', 'our', 'Sales,', 'Account', 'Management,', 'and', 'Sales', 'Operations', 'teams.', 'You', 'will', 'own', 'the', 'data', 'analysis', 'and', 'insights', 'for', 'our', 'top', 'publisher', 'clients,', 'analyze', 'their', 'performance', 'and', 'find', 'data-driven', 'solutions', 'to', 'ensure', 'they', 'are', 'hitting', 'and', 'exceeding', 'their', 'goals.', 'The', 'Business', 'Intelligence', 'team', 'works', 'cross', 'functionally', 'with', 'various', 'stakeholders', 'across', 'Taboola,', 'and', 'serves', 'as', 'our', 'internal', 'subject', 'matter', 'experts', 'on', 'all', 'things', 'data', 'related.', 'What', 'skills', 'and', 'qualifications', 'do', 'I', 'need?', 'For', 'this', 'role', 'it', 'is', 'essential', 'that', 'you', 'have:', 'At', 'least', '2', 'years', 'of', 'experience', 'in', 'an', 'Analyst', 'role,', 'working', 'with', 'large', 'datasets', 'Hands-on', 'experience', 'working', 'with', 'SQL,', 'and', 'the', 'desire', 'to', 'master', 'it', 'Experience', 'working', 'with', 'and', 'creating', 'reports', 'utilizing', 'BI', 'tools', '(QlikView,', 'Tableau,', 'etc.)', 'BA/BS', 'in', 'finance,', 'statistics,', 'quantitative', 'economics', 'or', 'another', 'degree', 'emphasizing', 'data', 'analysis', 'preferred', 'Strong', 'interest', 'and', 'capability', 'in', 'data', 'storytelling,', 'ability', 'to', 'convey', 'technical', 'concepts', 'to', 'non-technical', 'stakeholders', "It'd", 'be', 'great', 'if', 'you:', 'Have', 'strong', 'project', 'management', 'skills', 'and', 'working', 'on', 'multiple', 'projects', 'concurrently', 'Have', 'worked', 'in', 'the', 'digital', 'media,', 'advertising,', 'adtech,', 'or', 'martech', 'space', 'What', 'will', 'I', 'be', 'doing', 'on', 'a', 'day-to-day', 'basis?', 'As', 'as', 'Data', 'Analyst,', 'you', 'will:', 'Analyze', 'big', 'data', 'and', 'create', 'useful', 'conclusions', 'and', 'applicable', 'recommendations', 'for', 'our', 'sales', 'and', 'account', 'management', 'teams', 'Create', 'data', 'models,', 'reports', 'and', 'dashboards', 'and', 'develop', 'creative', 'solutions', 'to', 'complex', 'data', 'problems', 'Captain', 'multiple', 'BI', 'projects', 'on', 'an', 'ongoing', 'and', 'an', 'ad-hoc', 'basis', 'Work', 'closely', 'with', "Taboola's", 'R&amp;D', 'and', 'technical', 'teams', 'to', 'develop', 'non-standard', 'tools', 'for', 'automated', 'reporting', 'and', 'analysis', 'Serve', 'as', 'an', 'internal', 'data', 'consultant', 'to', 'Taboola', 'teams', 'and', 'personnel', 'at', 'all', 'levels,', 'from', 'account', 'managers', 'to', 'the', 'executive', 'level', 'Why', 'Tabooola?', 'If', 'you', 'ask', 'our', 'employees', 'what', 'they', 'love', 'about', 'Taboola', 'they', 'will', 'tell', 'you', 'that', 'here', 'they', 'are', 'able', 'to', 'discover', 'their', 'best', 'professional', 'self,', 'explore', 'where', 'they', 'can', 'grow', 'to,', 'and', 'learn', 'from', 'and', 'together', 'with', 'smart', 'and', 'talented', 'people.', 'We', 'work', 'with', 'some', 'of', 'the', 'biggest', 'names', 'in', 'the', 'business.', 'Our', 'clients', 'include', 'Business', 'Insider,', 'NBC,', 'Wells', 'Fargo,', 'Adidas,', 'and', 'more.', 'Taboola', 'NYC', 'offers', 'generous', 'health,', 'medical', 'and', 'dental', 'coverage,', '401k', 'matching,', 'a', 'fully-stocked', 'kitchen,', 'and', 'various', 'gym', 'partnerships.', 'Sounds', 'good,', 'how', 'do', 'I', 'apply?', "It's", 'easy,', 'submit', 'your', 'CV', 'by', 'clicking', 'the', '"Apply"', 'button', 'below.', 'Taboola', 'is', 'an', 'equal', 'opportunity', 'employer', 'and', 'we', 'value', 'diversity', 'in', 'all', 'forms.', 'We', 'are', 'committed', 'to', 'creating', 'an', 'inclusive', 'environment', 'for', 'all', 'employees', 'and', 'believe', 'such', 'an', 'environment', 'is', 'critical', 'for', 'success.', 'Employment', 'is', 'decided', 'on', 'the', 'basis', 'of', 'qualifications,', 'merit,', 'and', 'business', 'need.', '#LI-EL1']</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</si>
  <si>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</si>
  <si>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['POSITION', 'SUMMARY:', 'The', 'Data', 'Analyst', 'assists', 'in', 'the', 'design,', 'development,', 'maintenance,', 'and', 'continuous', 'refinement', 'of', 'analytics', 'and', 'reporting', 'solutions.', 'This', 'position', 'is', 'responsible', 'for', 'ETL', 'processes,', 'data', 'warehouses,', 'cubes,', 'dashboards,', 'and', 'model', 'deployment.', 'The', 'Revenue', 'Analytics', 'Analyst', 'stays', 'up-to-date', 'on', 'the', 'latest', 'technology', 'and', 'implements', 'proof-of-concepts', 'to', 'stay', 'ahead', 'of', 'the', 'technology', 'demands', 'of', 'internal', 'customers.', 'They', 'maintain', 'system', 'and', 'tool', 'documentation.', 'PRINCIPLE', 'RESPONSIBILITIES:', 'Maintains', 'and', 'troubleshoots', 'pricing', 'optimization', 'algorithms', 'and', 'rules', 'based', 'pricing', 'recommendations', 'for', 'new', 'and', 'existing', 'customers', 'Collaborates', 'with', 'internal', 'customers,', 'analysts,', 'developers,', 'data', 'scientists,', 'and', 'database', 'administrators.', 'Provides', 'underlying', 'data', 'support', 'for', 'business', 'metrics.', 'Writes', 'ETL', 'scripts', 'using', 'SQL', 'Server', 'Integration', 'Services', '(SSIS)', 'or', 'similar', 'tools', 'to', 'consume', 'and', 'process', 'new', 'data', 'into', 'the', 'data', 'warehouse.', 'Designs', 'and', 'builds', 'automated', 'processes', 'that', 'leverage', 'Excel,', 'SQL', 'and', 'VBA', 'to', 'facilitate', 'data', 'transfer', 'across', 'teams', 'Designs', 'dashboards', 'and', 'tools', 'to', 'allow', 'users', 'to', 'consume', 'and', 'interact', 'with', 'data.', 'Implements', 'in-database', 'machine', 'learning', 'solutions', 'using', 'SQL', 'Server', 'and', 'R/Python.', 'Ensures', 'security', 'and', 'integrity', 'across', 'all', 'data.', 'Troubleshoots', 'and', 'debugs', 'issues.', 'Performs', 'other', 'job-related', 'duties', 'as', 'assigned', 'or', 'apparent.', 'QUALIFICATIONS:', "Master's", 'degree', '2', 'years', 'maintaining', 'databases', 'in', 'a', 'production', 'environment', 'including', 'query', 'performance', 'tuning', 'and', 'proactive', 'maintenance', 'Experience', 'using', 'source', 'control', '(e.g.,', 'Github,', 'SVN,', 'Tortoise)', 'in', 'a', 'multi-developer', 'environment', 'Experience', 'working', 'with', 'a', 'formal', 'software', 'development', 'methodology', 'Strong', 'requirements', 'gathering', 'and', 'documentation', 'skills', 'Experience', 'developing', 'and', 'maintaining', 'pricing', 'optimization', 'and', 'rules', 'based', 'algorithms', 'MINIMUM', 'QUALIFICATIONS:', 'Bachelor’s', 'Degree', 'in', 'an', 'analytical', 'field', '(Mathematics,', 'Economics,', 'Computer', 'Science,', 'Information', 'Management,', 'Statistics,', 'Finance,', 'Engineering,', 'etc.)', '2', 'years', 'of', 'in-depth', 'hands-on', 'relational', 'database', 'and', 'reporting', 'experience', 'including', 'the', 'ability', 'to', 'write', 'SQL', 'Advanced', 'SQL,', 'scripting,', 'and', 'data', 'visualization', 'experience', '2', 'years', 'of', 'experience', 'in', 'the', 'design', 'and', 'implementation', 'of', 'complex', 'IT,', 'data,', 'and', 'analytics', 'solutions', 'Strong', 'skills', 'in', 'Microsoft', 'Excel', 'including', 'complex', 'formulas,', 'pivot', 'tables,', 'connecting', 'to', 'databases', 'and', 'cubes,', 'and', 'macros.', 'Experience', 'coding', 'in', 'VBA', '1', 'year', 'of', 'demonstrated', 'proficiency', 'with', 'quantitative', 'tools', 'including', 'R,', 'SAS,', 'Python', 'or', 'similar', 'statistical', 'software',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 'Republic', 'Services', 'is', 'an', 'equal', 'opportunity', 'employer.', 'All', 'qualified', 'applicants', 'will', 'receive', 'consideration', 'for', 'employment', 'without', 'regard', 'to', 'race,', 'color,', 'religion,', 'gender,', 'sexual', 'orientation,', 'gender', 'identity', 'or', 'expression,', 'national', 'origin,', 'age,', 'disability,', 'protected', 'veteran', 'status,', 'genetic', 'information,', 'or', 'any', 'other', 'characteristic', 'protected', 'by', 'applicable', 'law.', 'The', 'statements', 'used', 'herein', 'are', 'intended', 'to', 'describe', 'the', 'general', 'nature', 'and', 'level', 'of', 'the', 'work', 'being', 'performed', 'by', 'an', 'employee', 'in', 'this', 'position,', 'and', 'are', 'not', 'intended', 'to', 'be', 'construed', 'as', 'an', 'exhaustive', 'list', 'of', 'responsibilities,', 'duties', 'and', 'skills', 'required', 'by', 'an', 'incumbent', 'so', 'classified.', 'Furthermore,', 'they', 'do', 'not', 'establish', 'a', 'contract', 'for', 'employment', 'and', 'are', 'subject', 'to', 'change', 'at', 'the', 'discretion', 'of', 'the', 'Company.']</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</si>
  <si>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</si>
  <si>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['Data', 'Analyst', '(Little', 'Ferry,', 'NJ)', '-', 'Develop',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 'Languages,', 'skills', 'and', 'tools:', 'HTML,', '.NET,', 'ASP.NET,', 'C#,', 'ASP,', 'Web', 'Service,', 'XML,', 'HTML,', 'CSS,', 'Visual', 'Basic,', 'Dreamweaver,', 'SQL', 'Server,', 'MS', 'Access,', 'Visual', 'Studio,', 'Crystal', 'Reports,', 'CSS3,', 'JQuery,', 'Javascript,', 'MVC,', 'WCF,', 'Web', 'API,', 'JSON,', 'AJAX,', 'T-SQL,', 'TFS,', 'GitHub,', 'TeamCity,', 'Octopus,', 'MS', 'Test,', 'MS', 'Build,', 'SSRS,', 'SOAP', 'UI,', 'Fiddler,', 'Agile', 'Education', ':', 'Bachelors', 'in', 'Computer', 'Science/Computer', 'Applications/Engineering', '(Electronics', 'and', 'Communication/Electrical)', 'plus', '2', 'years', 'of', 'progressive', 'experience', 'in', 'related', 'fields.', 'Will', 'accept', 'foreign', 'education.', 'Mail', 'resumes', 'to', 'The', 'Fidelis', 'Group', 'Inc.,', '223', 'Gates', 'Rd.,', 'Unit-A,', 'Little', 'Ferry,', 'NJ', '07643', 'Last', 'updated', 'on', 'October', '01,', '2019.']</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</si>
  <si>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</si>
  <si>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['Job', 'Title:', 'Data', 'Analyst', 'Salary/Grade:', 'Hours', 'Per', 'Week:', '40', 'Job', 'Summary:', 'Under', 'the', 'supervision', 'of', 'the', 'Director', 'of', 'EMSS', 'Operations,', 'the', 'data', 'analyst', 'supports', 'the', 'functional', 'offices', 'of', 'the', 'Center', 'for', 'Career', 'Exploration', '&amp;', 'Success,', 'Admission,', 'Bursar,', 'Enrollment', 'Operations,', 'One', 'Stop', 'Services,', 'Student', 'Financial', 'Assistance,', 'University', 'Registrar,', 'as', 'well', 'as', 'EMSS,', 'by', 'supplying', 'coordinated', 'information', 'to', 'decision', 'makers.', 'This', 'position', 'will', 'have', 'a', 'focus', 'on', 'the', 'Center', 'for', 'Career', 'Exploration', '&amp;', 'Success.', 'This', 'position', 'will', 'assist', 'in', 'the', 'creation', 'and', 'execution', 'of', 'a', 'data', 'assessment', 'strategic', 'plan,', 'and', 'will', 'help', 'determine', 'the', 'data', 'to', 'monitor', 'and', 'interpret', 'for', 'the', 'purpose', 'of', 'advancing', 'a', 'strategy', 'for', 'decision-making', 'in', 'CCES.', 'In', 'addition,', 'the', 'person', 'who', 'holds', 'this', 'position', 'will', 'create', 'reports', 'and', 'assessment', 'methods', 'based', 'on', 'goals', 'for', 'the', 'Career', 'Center.', 'Duties/Physical', 'Demands:', 'Coordinate', 'and', 'manage', 'data', 'collection,', 'storage', 'and', 'reporting', 'practices', 'in', 'support', 'of', 'the', 'goals', 'and', 'outcomes', 'of', 'the', 'Center', 'for', 'Career', 'Exploration', 'and', 'Success', '(CCES).', 'Determine', 'how', 'to', 'assess', 'and', 'measure', 'the', 'return', 'on', 'investment', 'of', 'strategic', 'initiatives', 'within', 'CCES.', 'Assist', 'with', 'the', 'development', 'of', 'queries,', 'actionable', 'insights', 'and', 'plans', 'for', 'capitalizing', 'on', 'data', 'in', 'support', 'of', 'EMSS', 'and', 'CCES', 'priorities', 'and', 'targeted', 'populations.', 'Monitor', 'and', 'visually', 'report', 'on', 'impact', 'of', 'targeted', 'interventions', 'and', 'fulfilling', 'ad', 'hoc', 'data', 'requests.', 'Manage', 'survey', 'data', 'and', 'create', 'new', 'surveys', 'as', 'needed.', 'Develop', 'reports', 'from', 'surveys', 'to', 'share', 'actionable', 'insights', 'with', 'staff.', 'Update', 'and', 'maintain', 'data', 'structure', 'and', 'associated', 'reports', 'for', 'the', 'New', 'Alumni', 'survey', 'and', 'knowledge', 'bases.', 'In', 'collaboration', 'with', 'CCES', 'staff,', 'review', 'data', 'collection', 'practices,', 'goals', 'and', 'timing', 'to', 'create', 'an', 'accessible', 'inventory', 'and', 'yearly', 'calendar', 'that', 'can', 'be', 'modified', 'as', 'needed.', 'Write', 'and', 'organize', 'documentation', 'of', 'CCES', 'data', 'policies', 'and', 'procedures.', 'Validating', 'or', 'testing', 'data', 'and', 'reports', 'received', 'from', 'other', 'offices', 'Running', 'existing', 'and', 'writing', 'new', 'reports', 'from', 'institutional', 'databases', 'Fulfilling', 'ad', 'hoc', 'data', 'requests', 'Cleaning,', 'coding', 'and', 'archiving', 'survey,', 'recruitment,', 'enrollment', 'and', 'graduation', 'data', 'Stay', 'current', 'with', 'data', 'analytic', 'tools', 'and', 'developments', 'and', 'learn', 'new', 'software', 'as', 'needed.', 'Assist', 'in', 'the', 'coordination', 'of', 'office-wide', 'special', 'events,', 'programs,', 'workshops,', 'and', 'career', 'fairs,', 'and', 'other', 'events', 'as', 'needed.', 'Represents', 'the', 'university', 'at', 'relevant', 'events', 'with', 'external', 'constituents,', 'professional', 'associations,', 'and', 'relevant', 'career', 'and', 'workforce', 'development', 'initiatives.', 'Successfully', 'manages', 'multiple', 'projects', 'with', 'complex', 'needs', 'and', 'various', 'timelines.', 'Other', 'duties', 'as', 'assigned.', 'Minimum', 'Qualifications:', "Associate's", 'degree', 'Strong', 'background', 'in', 'mathematics,', 'statistics', 'or', 'another', 'quantitative', 'field.', 'Proficiency', 'in', 'Microsoft', 'Excel', 'and', 'Access.', 'Skilled', 'at', 'creating', 'a', 'clear,', 'accurate', 'representation', 'of', 'data.', 'Ability', 'to', 'work', 'quickly', 'and', 'accurately', 'with', 'attention', 'to', 'detail.', 'Ability', 'to', 'manage', 'multiple', 'projects', 'to', 'meet', 'deadlines.', 'Good', 'written', 'and', 'oral', 'communication', 'skills', 'Desired', 'Qualifications:', "Bachelor's", 'Degree', 'Background', 'in', 'SQL', 'programming', 'Experience', 'with', 'Tableau', 'software', 'and', 'query', 'tools', 'Knowledge,', 'Skills', 'and', 'Abilities', 'Working', 'Conditions/Physical', 'Demands:', 'Special', 'Instructions', 'to', 'Applicants:', 'EO/AA', 'Statement/Clery', 'Act:', 'Miami', 'University,', 'an', 'Equal', 'Opportunity/Affirmative', 'Action', 'employer,', 'encourages', 'applications', 'from', 'minorities,', 'women,', 'protected', 'veterans', 'and', 'individuals', 'with', 'disabilities.', 'Miami', 'University', 'prohibits', 'harassment,', 'discrimination', 'and', 'retaliation', 'on', 'the', 'basis', 'of', 'age', '(40', 'years', 'or', 'older),', 'color,', 'disability,', 'gender', 'identity', 'or', 'expression,', 'genetic', 'information,', 'military', 'status,', 'national', 'origin', '(ancestry),', 'pregnancy,', 'race,', 'religion,', 'sex/gender,', 'status', 'as', 'a', 'parent', 'or', 'foster', 'parent,', 'sexual', 'orientation,', 'or', 'protected', 'veteran', 'status', 'in', 'its', 'application', 'and', 'admission', 'processes,', 'educational', 'programs', 'and', 'activities,', 'facilities,', 'programs', 'or', 'employment', 'practices.', 'Requests', 'for', 'reasonable', 'accommodations', 'for', 'disabilities', 'related', 'to', 'employment', 'should', 'be', 'directed', 'to', 'ADAFacultyStaff@miamioh.edu', 'or', '513-529-3560.', 'As', 'part', 'of', 'the', 'University’s', 'commitment', 'to', 'maintaining', 'a', 'healthy', 'and', 'safe', 'living,', 'learning,', 'and', 'working', 'environment,', 'we', 'encourage', 'you', 'to', 'read', 'Miami', 'University’s', 'Annual', 'Security', '&amp;', 'Fire', 'Safety', 'Report', 'at:', 'http://www.MiamiOH.edu/campus-safety/annual-report/index.html,', 'which', 'contains', 'information', 'about', 'campus', 'safety,', 'crime', 'statistics,', 'and', 'our', 'drug', 'and', 'alcohol', 'abuse', 'and', 'prevention', 'program', 'designed', 'to', 'prevent', 'the', 'unlawful', 'possession,', 'use,', 'and', 'distribution', 'of', 'drugs', 'and', 'alcohol', 'on', 'campus', 'and', 'at', 'university', 'events', 'and', 'activities.', 'This', 'report', 'also', 'contains', 'information', 'on', 'programs', 'and', 'policies', 'designed', 'to', 'prevent', 'and', 'address', 'sexual', 'violence,', 'domestic', 'violence,', 'dating', 'violence,', 'and', 'stalking.', 'Each', 'year,', 'email', 'notification', 'of', 'this', 'website', 'is', 'made', 'to', 'all', 'faculty,', 'staff,', 'and', 'enrolled', 'students.', 'Written', 'notification', 'is', 'also', 'provided', 'to', 'prospective', 'students', 'and', 'employees.', 'Hard', 'copies', 'of', 'the', 'Annual', 'Security', '&amp;', 'Fire', 'Safety', 'Report', 'may', 'be', 'obtained', 'from', 'the', 'Miami', 'University', 'Police', 'Department', 'at', '(513)', '529-2223.', 'Date', 'to', 'Begin', 'Screening', 'Applicants:', 'Benefits', 'Eligible:', 'Yes']</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</si>
  <si>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</si>
  <si>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['GitHub', 'is', 'looking', 'for', 'an', 'analyst', 'experienced', 'in', 'ensuring', 'the', 'security', 'and', 'privacy', 'of', 'corporate', 'and', 'personal', 'data', 'processed', 'by', 'external', 'vendors', 'throughout', 'the', 'entire', 'lifecycle', 'of', 'the', 'vendor', 'relationship', 'with', 'GitHub.', 'This', 'person', 'would', 'be', 'expected', 'to', 'wear', 'multiple', 'hats', 'on', 'the', 'GitHub', 'Procurement', 'team', 'and', 'can', 'make', 'an', 'immediate', 'impact', 'by', 'building', 'strong', 'relationships', 'across', 'all', 'of', "GitHub's", 'business', 'units.', 'This', 'position', 'will', 'report', 'directly', 'to', 'the', 'Senior', 'Manager', 'Procurement', '&amp;', 'Strategic', 'Sourcing', 'at', 'GitHub.', 'Responsibilities:', 'Educate', 'business', 'partners', 'across', 'all', 'business', 'units', 'at', 'GitHub', 'about', 'the', 'current', 'Supplier', 'Security', 'and', 'Privacy', 'Assurance', 'program', '(SSPA)', 'Work', 'with', 'the', 'business', 'partners', 'and', 'vendors', 'on', 'the', "vendor's", 'status', 'in', 'the', 'program', 'and', 'clearly', 'explain', 'what', 'is', 'needed', 'to', 'become', 'compliant', 'as', 'quickly', 'as', 'possible', 'Act', 'as', 'a', '"gatekeeper"', 'for', 'Procurement', 'intake', 'to', 'help', 'business', 'partners', 'identify', 'as', 'soon', 'as', 'possible', 'if', 'their', 'vendor', 'is', 'in', 'scope', 'for', 'SSPA', 'Determine', 'and', 'document', 'estimated', 'time', 'to', 'completion', 'for', 'the', 'various', 'SSPA', 'scenarios', 'to', 'give', 'transparency', 'to', 'GitHub', 'business', 'partners', 'Develop', 'relationships', 'within', 'Microsoft', 'to', 'push', 'for', 'reviews', 'and', 'status', 'updates', 'when', 'critical', 'and', 'to', 'keep', 'apprised', 'of', 'changes', 'to', 'the', 'program', 'Review', 'and', 'maintain', 'online', 'documentation', 'on', 'the', 'program', 'for', 'GitHub', 'business', 'partners', 'Continually', 'advise', 'and', 'evangelize', 'to', 'business', 'partners', 'on', 'SSPA', 'best', 'practices', 'Willingness', 'to', 'learn', 'details', 'of', 'other', 'GitHub', 'Procurement', 'roles', 'and', 'assist', 'when', 'the', 'needs', 'arrive', 'and', 'workload', 'allows', 'Minimum', 'Qualifications:', '3-5', 'years', 'of', 'experience', 'working', 'with', 'corporate', 'data', 'privacy', 'and', 'security', 'programs.', 'Exceptional', 'relationship', 'building', 'skills', 'that', 'include', 'experience', 'working', 'with', 'senior', 'management', 'and', 'vendors.', 'Motivated', 'problem', 'solver', 'and', 'strategic', 'thinker,', 'along', 'with', 'strong', 'data', 'and', 'analytical', 'skills', 'Strong', 'communication', 'and', 'presentation', 'skills.', 'Preferred', 'Qualifications:', 'Experience', 'with', "Microsoft's", 'Supplier', 'Security', 'and', 'Privacy', 'Assurance', 'program', 'either', 'with', 'Microsoft', 'or', 'from', 'the', "vendor's", 'side', "Bachelor's", 'Degree', 'from', '4', 'year', 'accredited', 'University', 'Who', 'We', 'Are:', 'GitHub', 'is', 'the', 'developer', 'company.', 'We', 'make', 'it', 'easier', 'for', 'developers', 'to', 'be', 'developers:', 'to', 'work', 'together,', 'to', 'solve', 'challenging', 'problems,', 'and', 'to', 'create', 'the', "world's", 'most', 'important', 'technologies.', 'We', 'foster', 'a', 'collaborative', 'community', 'that', 'can', 'come', 'together—as', 'individuals', 'and', 'in', 'teams—to', 'create', 'the', 'future', 'of', 'software', 'and', 'make', 'a', 'difference', 'in', 'the', 'world.', 'Leadership', 'Principles:', 'Customer', 'Obsessed', '-', 'Trust', 'by', 'Default', '-', 'Ship', 'to', 'Learn', '-', 'Own', 'the', 'Outcome', '-', 'Growth', 'Mindset', '-', 'Global', 'Product,', 'Global', 'Team', '-', 'Anything', 'is', 'Possible', '-', 'Practice', 'Kindness', 'Why', 'You', 'Should', 'Join:', 'At', 'GitHub,', 'we', 'constantly', 'strive', 'to', 'create', 'an', 'environment', 'that', 'allows', 'our', 'employees', '(Hubbers)', 'to', 'do', 'the', 'best', 'work', 'of', 'their', 'lives.', "We've", 'designed', 'one', 'of', 'the', 'coolest', 'workspaces', 'in', 'San', 'Francisco', '(HQ),', 'where', 'many', 'Hubbers', 'work,', 'snack,', 'and', 'create', 'daily.', 'The', 'rest', 'of', 'our', 'Hubbers', 'work', 'remotely', 'around', 'the', 'globe.', 'Check', 'out', 'an', 'updated', 'list', 'of', 'where', 'we', 'can', 'hire', 'here:', 'https://github.com/about/careers/remote', 'We', 'are', 'also', 'committed', 'to', 'keeping', 'Hubbers', 'healthy,', 'motivated,', 'focused', 'and', 'creative.', "We've", 'designed', 'our', 'top-notch', 'benefits', 'program', 'with', 'these', 'goals', 'in', 'mind.', 'In', 'a', 'nutshell,', "we've", 'built', 'a', 'place', 'where', 'we', 'truly', 'love', 'working,', 'we', 'think', 'you', 'will', 'too.', 'GitHub', 'is', 'made', 'up', 'of', 'people', 'from', 'a', 'wide', 'variety', 'of', 'backgrounds', 'and', 'lifestyles.', 'We', 'embrace', 'diversity', 'and', 'invite', 'applications', 'from', 'people', 'of', 'all', 'walks', 'of', 'life.', 'We', "don't", 'discriminate', 'against', 'employees', 'or', 'applicants', 'based', 'on', 'gender', 'identity', 'or', 'expression,', 'sexual', 'orientation,', 'race,', 'religion,', 'age,', 'national', 'origin,', 'citizenship,', 'disability,', 'pregnancy', 'status,', 'veteran', 'status,', 'or', 'any', 'other', 'differences.', 'Also,', 'if', 'you', 'have', 'a', 'disability,', 'please', 'let', 'us', 'know', 'if', "there's", 'any', 'way', 'we', 'can', 'make', 'the', 'interview', 'process', 'better', 'for', 'you;', "we're", 'happy', 'to', 'accommodate!', 'Please', 'note', 'that', 'benefits', 'vary', 'by', 'country.', 'If', 'you', 'have', 'any', 'questions,', 'please', "don't", 'hesitate', 'to', 'ask', 'your', 'Talent', 'Partner.', '#LI-POST']</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</si>
  <si>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</si>
  <si>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['Job', 'Title:', 'Transformation', 'Data', 'Analyst', 'Location:', 'Glendale,', 'WI', 'Duration:', '6', 'months',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'Transformation', 'Data', 'Analyst', 'in', 'Glendale,', 'WI', 'Qualifications:', 'Strong', 'data', 'modeling', 'and', 'data', 'visualization', 'skills', 'in', 'Excel', 'and', 'Excel', 'VBA', 'and', 'PowerBI', 'Good', 'understanding', 'of', 'fundamental', 'finance', 'and', 'financial', 'reporting', 'principles', 'Excellent', 'analytical', 'and', 'problem-solving', 'skills,', 'including', 'the', 'ability', 'to', 'disaggregate', 'issues,', 'identify', 'root', 'causes', 'and', 'recommend', 'solutions', 'Excellent', 'communication', 'skills', 'and', 'ability', 'to', 'interact', 'effectively', 'and', 'confidently', 'with', 'C-level', 'executives', 'Knowledge', 'of', 'fundamental', 'business', 'concepts,', 'operations', 'research', 'and', 'statistical', 'techniques', 'Detail', 'oriented', 'and', 'with', 'ability', 'to', 'work', 'under', 'pressure,', 'mentally', 'resilient', 'to', 'endure', 'the', 'long', 'and', 'tough', 'road', 'of', 'a', 'transformation', 'Flexibility,', 'patience,', 'and', 'an', 'understanding', 'of', 'fluid,', 'demanding,', 'and', 'unstructured', 'environments', 'where', 'priorities', 'evolve', 'constantly', 'Highly', 'pragmatic,', 'focused', 'on', 'achieving', 'outcomes', 'and', 'impact', 'Entrepreneurial', 'and', 'proactively', 'thinking', 'about', 'potential', 'improvements', 'to', 'how', 'things', 'are', 'done', 'Previous', 'work', 'experience', 'in', 'building', 'business', 'algorithms,', 'scenario', 'planners,', 'solving', 'business', 'problems', 'using', 'optimization', 'techniques', 'and', 'running', 'project', 'management', 'offices', 'is', 'preferred', 'Passion', 'for/attention', 'to', 'detail', 'Ability', 'to', 'work', 'effectively', 'in', 'a', 'high', 'pace', 'environment', 'Basic', 'software', 'engineering', 'project', 'management', 'experience', 'in', 'Agile,', 'Lean,', 'or', 'Scrum', 'development', 'is', 'a', 'plus', '(in', 'particular', 'defining', 'requirements,', 'rapidly', 'iterating', 'and', 'deploying', 'features)', 'Desires', 'to', 'accelerate', 'their', 'career', 'path', 'through', 'a', 'challenging', 'and', 'rewarding', 'experience', 'Education:', 'Undergraduate', 'or', 'Graduate', 'degree,', 'preferably', 'in', 'Computer', 'Applications,', 'Business', 'Management,', 'Mathematics', 'or', 'Finance', 'Responsibilities:', 'In', 'this', 'role', 'you', 'will', 'be', 'an', 'integral', 'part', 'of', 'a', 'Transformation', 'Program', 'and', 'will', 'directly', 'impact', 'results', 'by', 'providing', 'critical', 'financial', 'performance', 'analytics', 'to', 'the', 'highest', 'levels', 'within', 'the', 'organization.', 'The', 'Transformation', 'Data', 'Analytics', 'role', 'will', 'be', 'part', 'of', 'the', 'Global', 'Products', 'Transformation', 'Office', 'reporting', 'to', 'the', 'Global', 'Products', 'Finance', 'Director', 'Transformation.', 'You', 'will', 'apply', 'your', 'data', 'engineering', 'skills', 'to', 'solve', 'real-life,', 'complex', 'problems', 'and', 'deliver', 'long', 'term', 'sustainable', 'impact.', 'You', 'will', 'work', 'with', 'Transformation', 'Program', 'Management', 'Team', 'to', 'set-up', 'and', 'execute', 'a', 'best', 'in', 'class', 'Transformation', 'Office', 'and', 'the', 'related', 'Performance', 'Infrastructure.', "You'll", 'build', 'business,', 'optimization,', 'and', 'financial', 'models', 'and', 'deploy', 'Transformation', 'tools', 'drawing', 'upon', 'various', 'analytics', 'techniques', 'in', 'Excel,', 'VBA', 'and', 'Power', 'BI', 'You', 'will', 'also', 'enable', 'best', 'in', 'class', 'deployment', 'of', 'Transformation', 'management', 'tools', 'and', 'enable', 'effective', 'cadence', 'planning,', 'impact', 'capturing,', 'and', 'program', 'management.', 'You', 'will', 'be', 'responsible', 'for', 'database', 'hygiene', '–', 'providing', 'quality', 'control', 'checks', 'and', 'proactively', 'fixing', 'issues;', 'act', 'as', 'the', 'primary', 'point', 'of', 'contact', 'for', 'custom', 'data', 'requests,', 'oversee', 'any', 'changes', 'to', 'the', 'back', 'end', 'of', 'the', 'databases;', 'and', 'be', 'responsible', 'for', 'regular', 'database', 'updates.', 'How', 'you', 'will', 'do', 'it', 'You', 'will', 'work', 'hand', 'in', 'hand', 'with', 'Global', 'Products', 'Transformation', 'Office', 'leadership,', 'Workstream', 'leaders,', 'and', 'Wave', 'champions', 'to', 'ensure', 'seamless', 'delivery', 'of', 'dashboards', 'and', 'reports.', 'Provide', 'guidance', 'and', 'leadership', 'to', 'teams', 'on', 'analytics,', 'build', 'Workstream', 'capabilities.', 'Produce,', 'maintain,', 'and', 'distribute', 'the', 'Transformation', 'Office', 'reports', 'for', 'all', 'Workstreams.', 'Conduct', 'ad', 'hoc', 'analyses', 'as', 'requested,', 'proactively', 'searching', 'for', 'opportunities', 'to', 'deliver', 'additional', 'insights', 'to', 'members', 'of', 'the', 'Transformation', 'Office', 'and', 'Workstream', 'leaders.', 'Be', 'the', 'first', 'point', 'of', 'contact', 'for', 'Transformation', 'participants', 'with', 'data', 'questions.', 'Have', 'a', 'complete', 'understanding', 'of', 'the', 'data', 'and', 'its', 'structure', 'and', 'provide', 'coaching', 'as', 'necessary.', 'Provide', 'data', 'and', 'analytical', 'support', 'for', 'the', 'creation', 'of', 'financial', 'and', 'operational', 'analyses', 'supporting', 'transformation', 'and', 'ongoing', 'strategic', 'plans', 'and', 'other', 'documents.', 'Our', 'benefits', 'package', 'includes:', 'Comprehensive', 'Medical', 'Benefits', 'Competitive', 'Pay,', '401K', 'Retirement', 'Plan', 'And',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</si>
  <si>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</si>
  <si>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 '3.Conduct', 'comprehensive', 'data', 'analysis', 'using', 'a', 'variety', 'of', 'statistical', 'methods', 'and', 'tests.', '4.Select', 'and', 'utilize', 'appropriate', 'evaluation', 'and', 'statistical', 'methodologies.', '5.Identify', 'and', 'quantify', 'impact', 'of', 'existing', 'and', 'prospective', 'services', 'on', 'healthcare', 'utilization', 'and', 'hospital', 'admission', 'reduction.', '6.Analyze,', 'review,', 'forecast,', 'and', 'presents', 'information', 'for', 'programmatic,', 'operational,', 'and', 'business', 'planning.', '7.Work', 'with', 'campus', 'and', 'department', 'leadership', 'to', 'develop', 'coordinate', 'and', 'implement', 'data', 'evaluation', 'activities.', '8.Identify', 'and', 'quantify', 'impact', 'of', 'existing', 'and', 'prospective', 'services', 'through', 'data-driven', 'research', 'and', 'analysis', 'of', 'data', 'and', 'business', 'processes.', '9.Produces', 'reports', 'outlining', 'various', 'aspects', 'of', 'evaluation', 'and', 'analytics.', '10.', 'Conducts', 'ad', 'hoc', 'analyses', 'to', 'support', 'regional', 'operations.', '11.', 'Designs', 'custom', 'reports,', 'as', 'needed.', '12.', 'Other', 'duties,', 'as', 'assigned.', 'Education', 'and/or', 'Experience:', 'Required', 'Education', 'and', 'Professional', 'Experience:', '1.', 'Master’s', 'degree', 'from', 'a', '4-year', 'university', 'in', 'statistics,', 'or', 'related', 'area', '(PhD', 'preferred);', '2.', 'Minimum', 'of', '7', 'years,', 'full-time', 'work', 'experience,', 'preferably', 'in', 'healthcare.', '3.', 'Minimum', 'of', '5', 'years', 'working', 'in', 'data', 'analysis.', '4.', 'Working', 'knowledge', 'of', 'statistical', 'software,', 'including', 'SPSS', 'and', 'other', 'data', 'software', 'packages.', '5.', 'Working', 'knowledge', 'of', 'data', 'analytics,', 'research', 'methods', 'and', 'program', 'evaluation', 'activities.', '6.', 'Experience', 'with', 'Tableau,', 'SQL,', 'and', 'other', 'database', 'management', 'skillset', 'highly', 'preferred.', '7.', 'Intermediate', 'to', 'advanced', 'skills', 'in', 'finance,', 'operations,', 'and', 'other', 'analytics-related', 'practices.', '8.', 'Proficient', 'in', 'Microsoft', 'programs', '(i.e.,', 'Word,', 'Excel,', 'Outlook,', 'Access,', 'Visio,', 'and', 'Power', 'Point).', 'Required', 'Skills:', '1.', 'Works', 'cooperatively', 'and', 'collaboratively.', '2.', 'Ability', 'to', 'stay', 'organized', 'and', 'turn', 'in', 'timely', 'and', 'high-quality', 'deliverables.', '3.', 'Capable', 'of', 'working', 'independently.', '4.', 'Ability', 'to', 'work', 'in', 'fast', 'paced', 'environment', 'and', 'effectively', 'shift', 'priorities.', '5.', 'Strong', 'organizational', 'and', 'project', 'management', 'skills', 'with', 'the', 'ability', 'to', 'meet', 'deadlines.', '6.', 'Analytical', 'thinker', 'with', 'extremely', 'strong', 'verbal', 'and', 'written', 'skill', 'set.', '7.', 'Strong', 'quantitative', 'skills', 'with', 'the', 'ability', 'to', 'translate', 'findings', 'to', 'all', 'levels', 'of', 'the', 'organization.', '8.', 'Ability', 'to', 'communicate', 'effectively,', 'both', 'written', 'and', 'verbally,', 'with', 'tact', 'and', 'discretion.', '9.', 'Proactive,', 'resourceful,', 'professional,', 'and', 'highly', 'motivated', 'personality.', 'We', 'offer', 'a', 'full', 'benefits', 'package', 'which', 'includes', 'employer', 'paid', 'medical,', 'pharmacy', 'and', 'dental', 'benefits.', 'We', 'offer', 'a', 'generous', 'PTO', 'package,', '401k', 'Retirement', 'Savings,', 'Life', 'Insurance,', 'Flexible', 'Spending', 'Account', '(FSA),', 'Tuition', 'Reimbursement', '&amp;', 'Licensed', 'Renewal', 'Fees', 'for', 'our', 'clinical', 'staff.', 'Employer', 'will', 'consider', 'for', 'employment', 'qualified', 'applicants', 'with', 'criminal', 'histories', 'in', 'a', 'manner', 'consistent', 'with', 'the', 'requirements', 'of', 'the', 'LA', 'City', 'Fair', 'Chance', 'Initiative', 'for', 'Hiring', 'Ordinance.']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</si>
  <si>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</si>
  <si>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 'Provide', 'analyses', 'and', 'present', 'strategic', 'insights', 'for', 'our', 'paid', 'campaigns,', 'keyword', 'opportunities,', 'bidding', 'strategies,', 'targeting,', 'and', 'allocations.', 'Partner', 'with', 'the', 'internal', 'team', 'to', 'manage', 'daily', 'execution', 'of', 'paid', 'media', 'campaigns', 'that', 'drive', 'revenue/sales/users', 'while', 'maintaining', 'effective', 'cost', 'per', 'acquisition', '(CPA),', 'return', 'on', 'ad', 'spend', '(ROAS),', 'and', 'increasing', 'conversion', 'rates.', 'Assist', 'in', 'creating', 'data', 'models', 'and', 'designing', 'SQL', 'queries', 'to', 'reflect', 'and', 'solve', 'business', 'decisions.', 'Assess', 'and', 'work', 'with', 'third-party', 'auto-optimization', 'tools', 'to', 'exponentially', 'increase', 'analytical', 'capabilities.', 'Guide', 'data', 'engineers', 'to', 'develop,', 'implement,', 'and', 'streamline', 'data', 'collection', 'and', 'reporting', 'solutions', 'and', 'be', 'the', 'stakeholder', 'for', 'shaping', 'our', 'marketing', 'databases.', 'Other', 'duties', 'as', 'assigned.', 'Requirements', '3-5', 'years', 'of', 'relevant', 'work', 'experience', 'in', 'analytics', 'and', 'data.', '1-3', 'years', 'of', 'experience', 'using', 'digital', 'advertising', '/', 'E-Commerce-', 'BA/BS', 'in', 'Mathematics,', 'Statistics,', 'Finance,', 'Marketing', 'or', 'Economics.', 'Complex', 'problem', 'solving', 'skills', 'and', 'ability', 'to', 'work', 'with', 'large', 'amounts', 'of', 'data.', 'Ability', 'to', 'use', 'data', 'to', 'produce', 'insights', 'and', 'recommendations.', 'Strong', 'experience', 'designing', 'SQL', 'queries', 'to', 'extract', 'data,', 'validate,', 'and', 'analyze', 'data.', 'Experience', 'data', 'profiling,', 'business', 'process', 'modeling,', 'or', 'system', 'analysis', 'a', 'plus.', 'High', 'proficiency', 'in', 'Microsoft', 'Excel,', 'analysis', 'and', 'scenario', 'modeling.', 'Intermediate', 'experience', 'working', 'with', 'creating', 'reports', 'and', 'dashboards', 'using', 'business', 'intelligence', 'tools', 'such', 'as', 'Power', 'BI,', 'Tableau,', 'etc', 'Must', 'be', 'eligible', 'to', 'work', 'in', 'the', 'US', 'for', 'any', 'employer', 'without', 'need', 'for', 'sponsorship.', 'Benefits', 'Competitive', 'compensation', 'Excellent', 'Medical,', 'dental,', 'vision', 'and', 'life', 'insurance', 'plans', '401K', 'Plan', '15', 'days', 'of', 'Paid', 'Time', 'Off', '+', '11', 'paid', 'company', 'holidays', 'Paid', 'parental', 'leave', 'Monthly', 'catered', 'lunches', 'via', 'Doordash', 'Employee', 'Assistance', 'Program', 'Complimentary', 'salon', 'services,', 'in', 'person', 'or', 'at', 'home', 'Corporate', 'Discount', 'Program', 'Authentic', 'work', '/', 'life', 'balance']</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</si>
  <si>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</si>
  <si>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'Explores,', 'researches,', 'locates', 'and', 'utilizes', 'various', 'sources', 'of', 'public', 'record', 'or', 'vendor', 'data,', 'particularly', 'for', 'application', 'in', 'product', 'development', 'and', 'sales;', 'selects', 'and', 'obtains', 'most', 'appropriate,', 'relevant', 'and', 'quality', 'data/data', 'sets;', 'effectively', 'integrates', 'multiple', 'data', 'sets,', 'as', 'required;', 'meticulously', 'and', 'exhaustively', 'tests', 'and', 'verifies', 'quality', 'of', 'data;', 'performs', 'detailed', 'and', 'timely', 'analyses', 'of', 'a', 'wide', 'variety', 'of', 'simple', 'to', 'highly', 'intricate', 'data', 'and', 'develops', 'accurate,', 'insightful', 'and', 'reasonable', 'interpretations', 'and', 'findings;', 'troubleshoots', 'and', 'resolves', 'data', 'set/database', 'source,', 'quality,', 'integration,', 'and/or', 'interpretation', 'issues.', 'Builds,', 'maintains,', 'organizes,', 'reviews,', 'analyzes,', 'enhances', 'and', 'disseminates', 'a', 'wide-range', 'of', 'accurate,', 'useful,', 'relevant,', 'usable', 'and', 'complete', 'recurring', 'reports', 'for', 'actionable', 'use', 'by', 'applicable', 'internal', 'team', 'members,', 'senior', 'management,', 'carriers,', 'agents,', 'reinsurers', 'and', 'others;', 'analyzes', 'and', 'optimizes', 'reporting', 'workflows;', 'identifies', 'and', 'makes', 'recommendations', 'to', 'management', 'as', 'to', 'additional', 'and/or', 'new', 'data', 'reports', 'that', 'would', 'be', 'beneficial', 'to', 'the', 'Company,', 'its', 'partners', 'and', 'its', 'customers.', 'Accurately,', 'thoroughly,', 'thoughtfully', 'and', 'clearly', 'establishes,', 'documents,', 'maintains', 'and', 'updates', 'data', 'management', 'best', 'practices,', 'ensuring', 'compliance', 'with', 'Company,', 'carrier', 'and/or', 're-insurer', 'quality', 'standards', 'and/or', 'with', 'relevant', 'governmental', 'regulation', 'requirements.', 'Actively', 'contributes', 'as', 'a', 'member', 'of', 'the', 'Cabrillo', 'Coastal', 'Team', 'by', 'providing', 'assistance', 'and', 'support', 'to', 'assigned', 'team', 'members;', 'collaborates', 'with', 'information', 'systems', 'and', 'product', 'development', 'teams', 'to', 'build', 'infrastructure', 'needed', 'to', 'support', 'upcoming', 'projects;', 'anticipates,', 'identifies,', 'makes', 'recommendations', 'to', 'senior', 'management', 'on', 'and', 'follows-through', 'to', 'address', 'Company’s', 'current', 'and', 'future', 'data', 'needs.', 'Dynamically', 'enhances', 'Company’s', 'success', 'by', 'taking', 'advantage', 'of', 'learning', 'and', 'development', 'opportunities', 'and', 'personally', 'integrating', 'positive', 'actions', 'to', 'improve', 'individual', 'performance.', 'Coordinates,', 'oversees,', 'participates', 'in', 'and/or', 'carries', 'out', '“special”', 'independent', 'and/or', 'group', 'projects,', 'as', 'requested.', '.', 'Requirements:', 'Skills', 'and', 'Expertise', 'Qualities:', 'Inquisitive', 'and', 'Innovative', 'Problem', 'Solver;', 'Quality-Oriented;', 'Detail-Oriented;', 'Self-Starter;', 'Team', 'Player;', 'Multi-Tasker;', 'Adaptability;', 'Strong', 'Work', 'Ethic;', 'Positive', '“Can', 'Do”', 'Attitude;', 'Collaborator;', 'Service-Oriented;', 'Goal-Oriented.', 'Skill', 'Sets:', 'High', 'level', 'of', 'competency', 'in', 'data', 'manipulation', 'and', 'analysis;', 'demonstrated', 'application', 'of', 'advanced', 'problem', 'analyses/solving', 'skills', 'to', 'unique', 'and', 'interesting', 'challenges;', 'excellent', 'analytical', 'and', 'quantitative', 'skills;', 'project', 'management', 'skills,', 'including', 'the', 'ability', 'to', 'work', 'independently,', 'as', 'required,', 'and', 'meet', 'or', 'exceed', 'project', 'quality', 'and', 'time', 'frame', 'goals;', 'ability', 'to', 'handle', 'multiple,', 'competing', 'priorities', 'simultaneously;', 'organization;', 'time', 'management/working', 'under', 'tight', 'deadlines;', 'active', 'listening', 'skills;', 'highly', 'effective', 'oral', 'and', 'written', 'communication', 'skills,', 'including', 'the', 'ability', 'to', 'effectively,', 'cohesively,', 'accurately', 'and', 'patiently', 'communicate', 'and', 'interpret', 'routine', 'to', 'complex', 'data', 'findings,', 'both', 'in', 'writing', 'and/or', 'when', 'speaking,', 'to', 'a', 'variety', 'of', 'different', 'audiences', 'with', 'a', 'wide', 'range', 'of', 'knowledge', 'bases', 'and', 'experience', 'backgrounds.', 'Strong', 'knowledge', 'of:', 'SQL;', 'Microsoft', 'Excel;', 'VBA;', 'GIS', 'software;', 'Data', 'Visualization;', 'and', 'other', 'database', 'tools', '(see', '“experience”', 'below', 'for', 'further', 'details).', 'Licenses,', 'Certification,', 'Education', 'and/or', 'Experience', 'Licenses/Certification:', 'None', 'required.', 'Education:', 'Bachelor’s', 'Degree', 'in', 'Computer', 'Sciences,', 'Engineering,', 'Management', 'Information', 'Systems,', 'Mathematics,', 'Statistics,', 'or', 'other', 'related', 'field.', 'Experience:', 'Strong', 'SQL', 'background,', 'including,', 'but', 'not', 'limited', 'to:', 'building', 'tables,', 'inserting', 'data,', 'multiple', 'joins,', 'subqueries,', 'operators,', 'math', 'and', 'string', 'functions,', 'and', 'building', 'procedures;', 'proficiency', 'in', 'Microsoft', 'Excel;', 'VBA', 'experience', 'preferred;', 'columnar', 'database', 'structures', 'beneficial;', 'data', 'visualization', 'experience', 'desired;', 'GIS', 'software', 'experience', 'a', 'plus;', 'professional', 'environment', 'experience', 'preferred;', 'references', 'and', 'work', 'sample/s', 'required.']</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</si>
  <si>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</si>
  <si>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['The', 'right', 'candidate', 'will', 'possess:', 'A', 'combination', 'of', 'creativity,', 'inquisitiveness,', 'strong', 'analytical', 'skills,', 'and', 'the', 'ability', 'to', 'think', 'strategically', 'about', 'our', 'clients’', 'needs.', 'A', 'strong', 'facility', 'with', 'quantitative', 'reasoning', 'is', 'highly', 'desirable,', 'as', 'is', 'experience', 'with', 'one', 'or', 'more', 'elements', 'of', 'the', 'primary', 'research', 'process', '(e.g.,', 'design,', 'fieldwork/logistics,', 'and', 'analysis).', 'Experience', 'with', 'statistical', 'analysis,', 'SPSS', 'or', 'similar', 'statistical', 'analysis', 'software', 'packages,', 'and', 'data', 'management.', 'Experience', 'or', 'interest', 'in', 'advertising,', 'media', 'planning,', 'and', 'advertising', 'research.', 'Excellent', 'writing', 'and', 'presentation', 'skills,', 'with', 'a', 'knack', 'for', 'articulating', 'complex', 'ideas', 'in', 'ways', 'that', 'are', 'clear,', 'concise,', 'and', 'easy', 'for', 'a', 'general', 'audience', 'to', 'understand.', 'This', 'position', 'offers', 'many', 'opportunities', 'for', 'growth', 'and', 'professional', 'development', 'and', 'is', 'ideal', 'for', 'a', 'candidate', 'who', 'is', 'hoping', 'to', 'build', 'his', 'or', 'her', 'resume', 'in', 'a', 'vibrant,', 'cutting-edge', 'company', 'with', 'an', 'impressive', 'client', 'list', 'in', 'communications', 'and', 'technology', '(ViacomCBS,', 'NBC', 'Universal,', 'Hulu,', 'Discovery,', 'Disney,', 'ABC,', 'Meredith,', 'WarnerMedia,', 'etc.),', 'as', 'well', 'as', 'a', 'growing', 'body', 'of', 'creative,', 'non-client', 'research', 'on', 'future', 'media', 'and', 'technology', 'topics.', 'Our', 'Analyst’s', 'core', 'areas', 'of', 'responsibility', 'will', 'be:', 'Collaboratively', 'developing', 'study', 'designs', 'and', 'working', 'assigned', 'projects', 'across', 'their', 'entire', 'lifecycles', '–from', 'study', 'proposals', 'and', 'study', 'design', 'through', 'reporting', 'and', 'client', 'presentation.', 'Analyzing', 'and', 'interpreting', 'research', 'findings', 'about', 'our', 'clients’', 'audiences,', 'subscribers,', 'users,', 'and', 'prospects.', 'Working', 'closely', 'with', 'Latitude’s', 'content', 'team', 'on', 'non-client', 'research', 'as', 'needed', '(e.g.,', 'consulting', 'on', 'study', 'methodology,', 'writing', 'and', 'editing', 'surveys,', 'helping', 'with', 'data', 'cleaning,', 'data', 'management,', 'and', 'reporting,', 'etc.)', 'Other', 'project-related', 'tasks', 'as', 'assigned,', 'including', 'conducting', 'background', 'research,', 'coordinating', 'fieldwork,', 'programming', 'surveys,', 'and', 'communicating', 'directly', 'with', 'study', 'participants', 'and', 'clients.', 'If', 'interested,', 'our', 'Analyst', 'will', 'also', 'have', 'the', 'opportunity', 'to:', 'Help', 'our', 'Innovations', 'Team', 'develop', 'new', 'research', 'approaches', 'using', 'a', 'variety', 'of', 'online', 'technologies', 'and', 'tools', '–', 'thus', 'contributing', 'to', 'the', 'design', 'and', 'application', 'of', 'proprietary', 'new', 'research', 'software.', 'Contribute', 'to', 'Latitude’s', 'business', 'development', 'and', 'marketing', 'initiatives.', 'The', 'ideal', 'candidate', 'would', 'also', 'have:', 'A', 'four-year', 'degree', 'in', 'the', 'social', 'sciences', 'and', 'up', 'to', '2', 'years', 'of', 'experience', 'as', 'a', 'quantitative', 'analyst', 'in', 'the', 'market', 'research', 'field', '(experience', 'with', 'tech', 'and/or', 'media', 'clients', 'is', 'desirable', 'but', 'not', 'required;', 'experience', 'working', 'on', 'syndicated', 'research', 'would', 'also', 'be', 'a', 'plus).', 'High', 'level', 'of', 'competency', 'in', 'Excel', 'and', 'PowerPoint.', 'An', 'interest', 'in', 'design,', 'data', 'visualization,', 'and', 'content', 'creation.', 'A', 'deep', 'understanding', 'of', 'the', 'web', 'and', 'a', 'passion', 'for', 'new', 'web', 'technologies', 'and', 'applications.', 'An', 'interest', 'in', 'new', 'technologies,', 'media/entertainment,', 'and', 'related', 'trends.', 'An', 'interest', 'or', 'experience', 'with', 'qualitative', 'research', '(focus', 'groups,', 'in-person', 'and', 'phone', 'interviews,', 'etc.)', 'is', 'desirable', 'but', 'not', 'required.', 'Job', 'Type:', 'Full-time', 'Pay:', '$50,000.00', '-', '$60,000.00', 'per', 'year', 'Benefits:', '401(k)', 'Dental', 'insurance', 'Flexible', 'schedule', 'Flexible', 'spending', 'account', 'Health', 'insurance', 'Paid', 'time', 'off', 'Parental', 'leave', 'Tuition', 'reimbursement', 'Schedule:', '8', 'hour', 'shift', 'Monday', 'to', 'Friday', 'COVID-19', 'considerations:', 'Our', 'employees', 'have', 'been', 'working', 'remotely', 'since', 'the', 'beginning', 'of', 'the', 'pandemic.', 'We', 'are', 'planning', 'to', 'continue', 'with', 'the', 'remote', 'work', 'arrangement', 'as', 'long', 'as', 'necessary', 'to', 'avoid', 'health', 'risks.', 'Education:', "Bachelor's", '(Preferred)', 'Experience:', 'relevant:', '2', 'years', '(Preferred)', 'Language:', 'English', '(Preferred)', 'Work', 'Location:', 'One', 'location', "Company's", 'website:', 'www.latd.com', 'Benefit', 'Conditions:', 'Only', 'full-time', 'employees', 'eligible', 'Work', 'Remotely:', 'Temporarily', 'due', 'to', 'COVID-19', 'COVID-19', 'Precaution(s):', 'Remote', 'interview', 'process', 'Virtual', 'meetings']</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</si>
  <si>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</si>
  <si>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 'Though', 'we', 'are', 'open', 'to', 'this', 'person', 'being', 'fully', 'remote,', 'we', 'strongly', 'prefer', 'they', 'be', 'commutable', 'to', 'our', 'headquarters', 'in', 'Boston,', 'MA.', 'Core', 'Responsibilities:', 'Work', 'with', 'the', 'CrunchTime', 'leadership', 'team', 'to', 'establish', 'critical', 'business', 'needs.', 'Coordinate', 'with', 'various', 'teams', 'to', 'retrieve', 'and', 'aggregate', 'data', 'from', 'internal', 'systems', 'Utilize', 'statistical', 'methods', 'to', 'analyze', 'and', 'interpret', 'data', 'and', 'generate', 'useful', 'business', 'reports', 'Create', 'data', 'models', 'and', 'deploy', 'tools', 'that', 'support', 'the', 'extraction,', 'transformation,', 'loading', 'and', 'efficient', 'analysis', 'of', 'data', 'Define', 'new', 'data', 'collection', 'and', 'analysis', 'processes', 'Identify,', 'analyze,', 'and', 'interpret', 'trends', 'or', 'patterns', 'in', 'complex', 'and', 'disparate', 'data', 'sets', 'Translate', 'abstract', 'data', 'into', 'easily', 'digestible', 'and', 'highly', 'visual', 'reports', 'Gain', 'an', 'in-depth', 'understanding', 'of', 'the', 'CrunchTime', 'products', 'and', 'how', 'they', 'are', 'used', 'by', 'customers', 'Identify', 'and', 'recommend', 'solutions', 'and', 'enhancements', 'to', 'internal', 'systems', 'and', 'processes', 'based', 'on', 'data', 'trends', 'and', 'analytics', 'Skills', 'Needed:', '5+', 'years', 'of', 'proven', 'experience', 'as', 'a', 'data', 'analyst', 'Strong', 'knowledge', 'of', 'and', 'experience', 'with', 'reporting', 'packages,', 'databases', '(especially', 'Oracle/SQL),', 'Google', 'Analytics,', 'PowerBI', 'Knowledge', 'of', 'statistics', 'and', 'ability', 'to', 'use', 'statistical', 'methods', 'and', 'packages', 'to', 'analyze', 'data', 'Strong', 'analytical', 'skills', 'with', 'ability', 'to', 'collect,', 'organize,', 'analyze,', 'and', 'share', 'large', 'amounts', 'of', 'information', 'with', 'attention', 'to', 'detail', 'and', 'accuracy', 'Adept', 'at', 'querying', 'data,', 'report', 'writing,', 'and', 'presenting', 'findings', 'Proven', 'ability', 'to', 'translate', 'complex', 'data', 'into', 'meaningful', 'and', 'easily', 'digestible', 'reports,', 'presentations', 'or', 'recommendations', 'Ability', 'to', 'effectively', 'communicate', 'across', 'all', 'levels', 'of', 'the', 'organization', 'Ability', 'to', 'sustain', 'and', 'organize', 'multiple', 'projects/initiatives', 'simultaneously', "Bachelor's", 'Degree', 'in', 'Mathematics,', 'Computer', 'Science,', 'Statistics,', 'or', 'Economics', 'Advanced', 'use', 'Excel,', 'SharePoint,', 'Office', '365,', 'PowerBI,', 'Microsoft', 'Analysis', 'Services', 'and', 'SQL.', 'Knowledge', 'of', 'Microstrategy', 'is', 'a', 'plus.', 'Benefits:', 'CrunchTime', 'offers', 'a', 'competitive', 'salary,', 'based', 'on', 'experience,', 'plus', 'access', 'to', 'a', 'progressive', 'benefits', 'program', 'which', 'includes', 'the', 'following:', 'Health', 'and', 'dental', 'insurance', 'Vision', 'plan', 'Disability', 'insurance', 'Life', 'and', 'AD&amp;D', 'Flexible', 'Spending', 'Accounts', 'for', 'dependent', 'and', 'medical', 'care', 'Generous', 'Paid', 'Time', 'Off', 'Plan', '401K', 'Plan', 'with', 'employer', 'match', 'Employee', 'Assistance', 'Program', '(EAP)', 'Educational', 'assistance', 'for', 'approved', 'courses', 'Commuter', 'benefits', 'including', 'parking', 'reimbursement', '(in', 'Boston', 'office', 'only)', 'Generous', 'Employee', 'referral', 'bonus', 'Weekly', 'catered', 'breakfast', 'and', 'lunch', '(in', 'Boston', 'office', 'only)', 'Monthly', 'Thirsty', 'Thursday', '(in', 'Boston', 'office', 'only)', 'Community', 'volunteer', 'program']</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</si>
  <si>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</si>
  <si>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['Under', 'the', 'direction', 'of', 'the', 'Director', 'of', 'Financial', 'Planning', '&amp;', 'Analysis,', 'the', 'Data', 'Analyst', 'I', 'develops,', 'interprets,', 'and', 'implements', 'complex', 'financial', 'and', 'analytical', 'concepts', 'and', 'techniques', 'for', 'financial', 'planning', 'and', 'control', 'regarding', 'management', 'reporting.', 'The', 'Data', 'Analyst', 'I', 'assists', 'management', 'with', 'the', 'interpretation,', 'evaluation', 'and', 'interrelationship', 'of', 'research', 'data', 'and', 'generates', 'integrated', 'enterprise', 'business', 'analysis', 'and', 'projections', 'to', 'facilitate', 'decision-making.', 'Essential', 'Duties', '&amp;', 'Responsibilities', '1.', 'Prepares', 'monthly', 'statistical', 'reports', 'of', 'performance', 'of', 'key', 'revenue', 'centers', 'within', 'the', 'enterprise.', 'Researches,', 'documents,', 'analyzes', 'and', 'reports', 'all', 'relevant', 'financial', 'information', 'regarding', 'operation', 'of', 'business', 'units.', '2.', 'Prepares', 'annual', 'revenue', 'forecasts', 'for', 'key', 'revenue', 'centers', 'within', 'enterprise;', 'projecting', 'expected', 'performance', 'of', 'specified', 'KPIs', 'as', 'defined', 'by', 'strategies', 'and', 'goals', 'determined', 'by', 'executive', 'management.', '3.', 'Partners', 'with', 'departments', 'across', 'enterprise', 'to', 'develop,', 'evaluate,', 'and', 'revise', 'methodologies', 'for', 'measuring', 'and', 'forecasting', 'performance.', 'Ensures', 'commitment', 'to', 'excellence', 'and', 'quality', 'service', 'to', 'all', 'entities', 'of', 'the', 'enterprise.', '4.', 'Conducts', 'special', 'studies', 'to', 'analyze', 'complex', 'financial', 'actions,', 'and', 'prepares', 'recommendation', 'for', 'policy,', 'procedure,', 'control', 'or', 'action.', 'Performs', 'special', 'studies', 'as', 'assigned', 'including', 'preparation', 'of', 'written', 'and/or', 'verbal', 'reports.', '5.', 'Conducts', 'and', 'coordinates', 'financial,', 'market,', 'operational,', 'and', 'related', 'research', 'to', 'support', 'strategic', 'and', 'business', 'planning', 'within', 'Department', 'as', 'directed', 'by', 'Senior', 'Data', 'Analyst.', '6.', 'Assists', 'with', 'interpretation,', 'evaluation,', 'and', 'interrelationship', 'of', 'research', 'data,', 'and', 'generates', 'integrated', 'business', 'analysis', 'and', 'projections', 'for', 'incorporation', 'into', 'decision-making.', '7.', 'Performs', 'other', 'duties', 'as', 'assigned', 'to', 'support', 'the', 'efficient', 'operation', 'of', 'the', 'department.', 'Education/Experience/Qualifications', 'Bachelor’s', 'Degree', 'in', 'Business,', 'Finance,', 'Accounting,', 'Economics,', 'or', 'related', 'field', 'required.', 'Minimum', 'of', 'two', 'years', 'of', 'analytical', 'experience', 'required.', 'Relevant', 'Casino', 'experience', 'highly', 'desirable.', 'Equivalent', 'combination', 'of', 'progressive,', 'relevant,', 'and', 'direct', 'experience', 'may', 'be', 'considered', 'in', 'lieu', 'of', 'educational', 'requirements.', 'Demonstrated', 'knowledge', 'and', 'experience', 'utilizing', 'relational', 'databases', 'and', 'Enterprise', 'Data', 'reporting', 'tools.', 'Advanced', 'proficiency', 'in', 'Microsoft', 'Word,', 'Excel,', 'and', 'Access', 'is', 'required.', 'Employee', 'must', 'have', 'experience', 'demonstrating', 'the', 'utmost', 'discretion', 'and', 'confidentiality', 'as', 'they', 'will', 'have', 'access', 'to', 'confidential', 'information', 'including,', 'but', 'not', 'limited', 'to:', 'customer', 'contact', 'information,', 'customer', 'financial', 'data,', 'and', 'organizational', 'financial', 'data.',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</si>
  <si>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</si>
  <si>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['We', 'are', 'more', 'than', 'a', 'specialty', 'finance', 'company', 'providing', 'debt', 'recovery', 'solutions', 'for', 'consumers.', 'We', 'are', 'a', 'global', 'team', 'of', 'over', '4,000', 'employees', 'whose', 'daily', 'mission', 'is', 'to', 'empower', 'consumers', 'to', 'begin', 'their', 'path', 'towards', 'financial', 'recovery', 'and', 'build', 'a', 'better', 'life', 'for', 'themselves', 'and', 'their', 'families.', 'We', 'know', 'that', 'the', 'only', 'way', 'to', 'support', 'this', 'mission', 'is', 'by', 'hiring', 'exceptional', 'people', 'who', 'bring', 'a', 'diversity', 'of', 'ideas,', 'a', 'collaborative', 'spirit,', 'and', 'a', 'passion', 'for', 'attaining', 'breakthrough', 'results.', 'If', 'you', 'are', 'results-driven,', 'have', 'a', 'passion', 'for', 'helping', 'others,', 'and', 'thrive', 'in', 'an', 'innovative', 'environment,', 'this', 'might', 'be', 'the', 'right', 'place', 'for', 'you!', 'The', 'Data', 'Analyst', 'is', 'primarily', 'responsible', 'for', 'managing', 'department', 'databases', 'for', 'the', 'Inventory', 'Management', 'department', 'and', 'ensuring', 'data', 'quality', 'is', 'achieved', 'and', 'maintained.', 'This', 'includes', 'establishing', 'processes', 'to', 'monitor', 'data', 'quality', 'and', 'resolve', 'any', 'irregularities', 'by', 'assessing', 'impacts,', 'alerting', 'stakeholders', 'and', 'driving', 'progress', 'toward', 'resolution.', 'The', 'Data', 'Analyst', 'works', 'with', 'business', 'stakeholders', 'to', 'help', 'define', 'user', 'requirements,', 'test', 'and', 'implement', 'new', 'systems', 'and', 'processes', 'to', 'support', 'business', 'needs.', 'This', 'person', 'also', 'develops', 'and', 'runs', 'analyses,', 'tools', 'and', 'ad-hoc', 'reports', 'to', 'support', 'business', 'needs', 'and', 'opportunities.', 'The', 'role', 'works', 'closely', 'with', 'teams', 'across', 'multiple', 'geographies', 'across', 'the', 'globe.', 'The', 'Data', 'Analyst', 'will', 'use', 'tools', 'such', 'as', 'SAS,', 'SQL', 'Server,', 'Excel', 'as', 'well', 'as', 'source', 'systems', 'and', 'best', 'practices', 'to', 'accomplish', 'these', 'objectives.', 'The', 'person', 'will', 'also', 'document', 'best', 'practices', 'and', 'add', 'to', 'and', 'maintain', 'a', 'resource', 'library', 'for', 'analyst', 'teams.', 'About', 'the', 'Job', 'Write', 'SQL', 'and', 'SAS', 'code', 'to', 'implement', 'technical', 'solutions', 'to', 'execute', 'business', 'strategy', '/', 'processes.', 'Develop', 'and', 'maintain', 'the', 'monitoring', 'of', 'reports', 'and', 'analytical', 'tools', 'to', 'ensure', 'accuracy,', 'identify', 'trends', '/', 'issues', '/', 'opportunities.', 'Perform', 'ad', 'hoc', 'data', 'extraction,', 'analyses', 'and', 'segmentations', 'as', 'required.', 'Work', 'with', 'IT', 'to', 'test', 'new', 'data', 'repositories', 'to', 'support', 'the', 'business.', 'Required', 'Bachelor', 'in', 'a', 'Quantitative', 'field', '(Economics', 'preferred).', 'Strong', 'desire', 'to', 'design', 'and', 'develop', 'data', 'processes', 'and', 'reports', 'to', 'support', 'business', 'initiatives.', 'Appropriately', 'communicate', 'technical', 'concepts', 'with', 'people', 'of', 'varying', 'degrees', 'of', 'technical', 'understanding.', 'Basic', 'understanding', 'of', 'databases,', 'SQL,', 'data', 'mining', 'techniques.', 'Preferred', 'Eager', 'desire', 'to', 'learn', 'data', 'management', 'concepts', 'and', 'terminology', 'including', 'data', 'warehouse', 'concepts.', 'Proficiency', 'with', 'MS', 'Office', '(Excel,', 'PowerPoint).', 'What', 'We', 'Offer', 'We', 'understand', 'the', 'important', 'balance', 'between', 'work', 'and', 'life,', 'fun', 'and', 'professionalism,', 'and', 'corporation', 'verse', 'community.', 'We', 'strive', 'to', 'support', 'your', 'career', 'aspirations', 'and', 'provide', 'the', 'benefits', 'you', 'need', 'to', 'live', 'a', 'more', 'fulfilling', 'life.', 'Our', 'compensation', 'and', 'benefits', 'programs', 'were', 'created', 'with', 'an', "'Employee-First", "Approach'", 'focused', 'on', 'supporting,', 'developing,', 'and', 'recognizing', 'YOU.', 'We', 'offer', 'a', 'wide', 'array', 'of', 'wellness', 'and', 'mental', 'health', 'initiatives,', 'support', 'volunteerism,', 'and', 'environmental', 'efforts,', 'encourage', 'employee', 'education', 'through', 'leadership', 'training,', 'skill-building,', 'and', 'tuition', 'reimbursements,', 'and', 'always', 'strive', 'to', 'provide', 'promotion', 'opportunities', 'from', 'within.', 'All', 'these', 'things', 'are', 'just', 'a', 'small', 'way', 'to', 'show', 'our', 'employees', 'that', 'we', 'recognize', 'their', 'value,', 'we', 'understand', 'what', 'is', 'important', 'to', 'them,', 'and', 'we', 'reward', 'their', 'contributions.', 'Encore', 'Capital', 'Group', 'and', 'all', 'of', 'its', 'subsidiaries', 'are', 'proud', 'to', 'be', 'an', 'equal', 'opportunity', 'employer', 'and', 'value', 'diversity', 'at', 'our', 'company.', 'Qualified', 'applicants', 'will', 'receive', 'consideration', 'for', 'employment', 'without', 'regard', 'to', 'race,', 'color,', 'religion,', 'sex,', 'sexual', 'orientation,', 'gender', 'perception', 'or', 'identity,', 'national', 'origin,', 'age,', 'marital', 'status,', 'protected', 'veteran', 'status,', 'or', 'disability', 'status.', 'We', 'will', 'ensure', 'that', 'individuals', 'with', 'disabilities', 'are', 'provided', 'reasonable', 'accommodation', 'to', 'participate', 'in', 'the', 'job', 'application', 'and/or', 'interview', 'process,', 'to', 'perform', 'essential', 'job', 'functions,', 'and', 'to', 'receive', 'other', 'benefits', 'and', 'privileges', 'of', 'employment.', 'Please', 'contact', 'us', 'to', 'request', 'accommodation', 'at', 'Talent@mcmcg.com.']</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</si>
  <si>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</si>
  <si>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['Job', 'Summary', 'This', 'position', 'is', 'responsible', 'for', 'supporting', "IT's", 'data', 'management', 'capability.', 'The', 'role', 'involves', 'assisting', 'in', 'the', 'setting', 'of', 'data', 'strategy,', 'working', 'with', 'stakeholders', 'to', 'define', 'data', 'needs,', 'providing', 'analysis,', 'and', 'creating', 'reports', 'as', 'defined', 'by', 'stakeholders.', 'This', 'role', 'will', 'work', 'cross-functionally,', 'and', 'requires', 'the', 'ability', 'to', 'operate', 'with', 'substantial', 'latitude', 'for', 'action', 'and', 'a', 'self-motivated', 'team', 'player.', 'Principal', 'Accountabilities', 'Activities', 'include', 'collecting,', 'analyzing', 'and', 'reporting', 'on', 'data', 'to', 'support', 'business', 'decisions', 'and', 'department', 'operations.', 'Examines', 'the', "organization's", 'data', 'reporting', 'needs', 'and', 'can', 'translate', 'key', 'business', 'drivers', 'into', 'data', 'requirements', 'to', 'generate', 'insight', 'and', 'solutions,', 'including', 'the', 'design', 'and', 'development', 'of', 'basic', 'reports,', 'dashboards,', 'and', 'other', 'data', 'visualization', 'solutions', 'Translates', 'business', 'requirements', 'into', 'conceptual,', 'logical', 'and', 'physical', 'data', 'model', 'Uses', 'technology', 'to', 'extract', 'and', 'analyze', 'raw', 'data', 'Makes', 'recommendations', 'for', 'process', 'improvements', 'in', 'order', 'to', 'support', 'data', 'and', 'reporting', 'needs', 'and', 'designs', 'controls', 'and', 'monitoring', 'to', 'ensure', 'data', 'integrity,', 'consistency,', 'and', 'quality', 'Responsible', 'for', 'the', 'development', 'and', 'execution', 'of', 'policies,', 'practices', 'and', 'procedures', 'in', 'order', 'to', 'manage', 'the', 'information', 'lifecycle', 'needs', 'of', 'the', 'organization', 'effectively', 'Recognizes', 'and', 'resolves', 'conflicts', 'between', 'data', 'models,', 'ensuring', 'consistency', 'and', 'compliance', 'with', 'enterprise', 'standards', 'Able', 'to', 'interpret', 'basic', 'data', 'results', 'and', 'develop', 'presentations', 'to', 'business', 'partners', 'Other', 'Accountabilities', 'Perform', 'other', 'duties', 'as', 'assigned.', 'Knowledge', 'and', 'Experience', 'Typically', 'requires', '5+', 'years', 'experience', 'plus', 'Bachelor’s', 'degrees', 'in', 'any', 'of', 'these', 'fields:', 'mathematics,', 'statistics,', 'computer', 'science,', 'data', 'science/analytics', 'or', 'similar', 'quantitative', 'field', 'Advanced', 'level', 'skills', 'with', 'data', 'visualization', 'tools', '(PowerBI,', 'Tableau,', 'or', 'other', 'BI', 'packages)', 'Advanced', 'knowledge', 'of', 'data', 'modeling', 'and', 'understanding', 'of', 'different', 'data', 'structures', 'and', 'their', 'benefits', 'and', 'limitations,', 'experience', 'working', 'with', 'both', 'structured', 'and', 'unstructured', 'data', 'Knowledge', 'and', 'experience', 'with', 'machine', 'learning', 'and', 'natural', 'language', '(NLP)', 'processing', 'techniques', 'is', 'preferred,', 'but', 'not', 'required', 'Experience', 'with', 'visualization', 'techniques', 'and', 'tools', 'using', 'Tableau,', 'Power', 'BI,', 'or', 'other', 'BI', 'packages.', 'Knowledge', 'of', 'data', 'modeling', 'and', 'understanding', 'of', 'different', 'data', 'structures', 'and', 'their', 'benefits', 'and', 'limitations', 'Experience', 'with', 'tools/techniques', '–', 'Python,', 'R,', 'Hadoop,', 'clustering,', 'Cloudera,', 'high', 'availability', 'environments', 'SQL', 'knowledge', 'and', 'experience', 'working', 'with', 'relational', 'databases,', 'query', 'authoring', '(SQL)', 'as', 'well', 'as', 'working', 'familiarity', 'with', 'a', 'variety', 'of', 'databases.', 'All', 'employees', 'assigned', 'to', 'this', 'position', 'will', 'be', 'subject', 'to', 'FBI', 'fingerprint/', 'criminal', 'background', 'and', 'Patriot', 'Act/', 'Office', 'of', 'Foreign', 'Assets', 'Control', '(OFAC)', 'watch', 'list', 'checks', 'at', 'least', 'once', 'every', 'five', 'years.', 'The', 'above', 'statements', 'are', 'intended', 'to', 'describe', 'the', 'general', 'nature', 'and', 'level', 'of', 'work', 'required', 'of', 'this', 'position.', 'They', 'are', 'not', 'intended', 'to', 'be', 'an', 'exhaustive', 'list', 'of', 'all', 'duties,', 'responsibilities', 'or', 'skills', 'associated', 'with', 'this', 'position', 'or', 'the', 'personnel', 'so', 'classified.', 'While', 'this', 'job', 'description', 'is', 'intended', 'to', 'be', 'an', 'accurate', 'reflection', 'of', 'this', 'position,', 'management', 'reserves', 'the', 'right', 'to', 'revise', 'this', 'or', 'any', 'job', 'description', 'at', 'its', 'discretion', 'at', 'any', 'time.']</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</si>
  <si>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</si>
  <si>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['The', 'Data', 'Analyst', 'ensures', 'the', 'integrity,', 'consistency', 'and', 'scalability', 'of', 'CDW’s', 'Product', 'and', 'Partner', 'reporting', 'and', 'provides', 'insightful', 'analysis', 'to', 'support', 'management’s', 'decision', 'making.', 'This', 'role', 'designs', 'and', 'develops', 'reporting,', 'analyzes', 'business', 'processes', 'and', 'systems,', 'and', 'aligns', 'projects', 'with', 'the', 'executive', 'strategy', 'to', 'drive', 'operational', 'and', 'financial', 'performance', 'among', 'coworkers,', 'suppliers', 'and', 'partners.', 'The', 'analyst', 'aligns', 'all', 'tactical', 'and', 'strategics', 'priorities', 'with', 'PPM', 'leadership', 'initiatives.', 'Key', 'Areas', 'of', 'Responsibility', 'Serve', 'as', 'a', 'conduit/broker', 'for', 'cross-functional', 'collaboration', 'and', 'knowledge', 'sharing.', 'Other', 'Responsibilities', 'Design', 'actionable', 'reporting', 'tools', 'that', 'support', 'effective', 'management', 'of', 'data', 'quality,', 'open', 'orders', 'and', 'other', 'partner', 'compliance', 'topics.', 'Produce', 'sound', 'analysis', 'in', 'support', 'of', 'Product', 'and', 'Partner', 'Management', 'decision', 'makers', 'to', 'drive', 'tactical', 'and', 'strategic', 'departmental', 'objectives', 'and', 'partnership', 'decisions.', 'Develop', 'and', 'manage', 'centralized', 'partner', 'and', 'product', 'reporting', 'to', 'support', 'various', 'functions', 'including', 'purchasing,', 'promotions,', 'marketing', 'and', 'partner', 'relations.', 'Coordinate', 'and', 'guide', 'stakeholders', 'through', 'a', 'process', 'of', 'creating', 'reports', 'and', 'data', 'models', 'that', 'successfully', 'address', 'business', 'issues.', 'Provide', 'ongoing', 'support', 'for', 'these', 'reports.', 'Assess', 'existing', 'reports,', 'data', 'sources,', 'business', 'processes', 'and', 'initiatives.', 'Troubleshoot', 'data', 'sources', 'and', 'address', 'questions', 'as', 'identified.', 'Find', 'improvement', 'opportunities', 'and', 'strategies', 'to', 'evolve', 'the', 'current', 'capabilities.', 'Facilitate', 'effective', 'communication', 'with', 'vendors', 'including', 'compliance', 'audits.', 'Maintain', 'standard', 'monthly', 'reports', 'and', 'metrics', 'used', 'to', 'measure', 'partner', 'compliance', 'and', 'improve', 'overall', 'department', 'efficiency.', 'Research', 'monthly', 'results', 'to', 'identify', 'additional', 'opportunities.', 'Present', 'findings', 'and', 'analysis', 'to', 'management', 'and', 'prepare', 'associated', 'trends', 'and', 'graphical', 'illustrations.', 'Conduct', 'a', 'variety', 'of', 'ad-hoc', 'analysis', 'based', 'on', 'business', 'needs.', 'Establish', 'and', 'maintain', 'data', 'governance', 'processes', 'and', 'strategies', 'to', 'minimize', 'data', 'integrity', 'and', 'business', 'risk.', 'Validate,', 'research,', 'and', 'audit', '(external)', 'data', 'sources', 'and', 'internally', 'develop', 'collections', 'to', 'minimize', 'data', 'integrity', 'risk.', 'Assist', 'with', 'alignment', 'of', 'the', 'technology', 'solutions', '(Purchasing,', 'E-commerce', 'and', 'Marketing)', 'with', 'PPM', 'business', 'strategies', 'and', 'objectives.', 'Provides', 'tactical', 'analyses', 'and', 'troubleshooting', 'of', 'the', 'business', 'unit’s', 'existing', 'reports', 'and', 'data', 'sources.', 'Provide', 'front-line', 'application', 'support', 'to', 'individual', 'consumers', 'of', 'group’s', 'work', 'product', '(i.e.', 'MS', 'Excel', 'and', 'Access,', 'Pyramid', 'Analytics,', 'Power', 'BI)', 'as', 'needed.', 'Craft', 'and', 'publish', 'weekly', 'and', 'monthly', 'dashboards', 'and', 'reports.', 'Research', 'unusual', 'trends', 'and', 'provide', 'supporting', 'detail', 'to', 'management.', 'Analyze', 'the', 'efficiency', 'and', 'effectiveness', 'of', 'programs', 'and', 'recommend', 'improvements.', 'Education', 'and/or', 'Experience', 'Qualifications', 'Bachelor’s', 'degree', 'in', 'Business,', 'IT,', 'a', 'quantitative', 'discipline', '(statistics,', 'economics,', 'engineering,', 'informatics),', 'or', 'related', 'and', '2', 'years', 'of', 'work', 'experience', 'in', 'an', 'analytical', 'role,', 'OR', '6', 'years', 'of', 'work', 'experience', 'in', 'an', 'analytical', 'role.', 'Required', 'Qualifications', 'Strong', 'verbal', 'and', 'written', 'communication', 'skills', 'with', 'the', 'ability', 'to', 'effectively', 'interact', 'with', 'internal', 'and', 'external', 'stakeholders.', 'Proven', 'experience', 'in', 'delivery', 'of', 'data', 'driven', 'insights.', 'Demonstrated', 'ability', 'to', 'critically', 'evaluate', 'information,', 'identify', 'risks', 'and', 'opportunities,', 'while', 'possessing', 'creative', 'problem-solving', 'skills', 'with', 'an', 'understanding', 'of', 'business', 'concepts', 'and', 'models.', 'Proficient', 'in', 'Microsoft', 'Office', 'applications,', 'specifically', 'Power', 'BI', 'or', 'other', 'BI', 'tools', 'Excellent', 'written', 'and', 'verbal', 'communication', 'skills', 'with', 'the', 'ability', 'to', 'effectively', 'communicate', 'across', 'company', 'and', 'department', 'boundaries', 'at', 'all', 'levels.', 'Demonstrated', 'ability', 'to', 'work', 'independently', 'with', 'little', 'direction', 'and', 'make', 'sound', 'business', 'decisions.', 'History', 'of', 'balancing', 'multiple', 'priorities', 'simultaneously', 'with', 'the', 'ability', 'to', 'quickly', 'adapt', 'to', 'the', 'changing', 'needs', 'of', 'the', 'business', 'and', 'meet', 'deadlines.', 'Demonstrated', 'time', 'management', 'skills', 'with', 'the', 'ability', 'to', 'meet', 'deadlines.', 'Working', 'knowledge', 'of', 'SQL,', 'MDX', 'and/or', 'other', 'database', 'query', 'language(s).', 'Preferred', 'Qualifications', 'Demonstrated', 'ability', 'to', 'effectively', 'facilitate', 'and', 'lead', 'meetings,', 'tailoring', 'messages', 'to', 'the', 'given', 'audience.', 'Experience', 'with', 'business', 'intelligence', 'tools', '(Tableau,', 'Qlikview,', 'or', 'PowerBI),', 'VBA,', 'or', 'Python.', 'Working', 'knowledge', 'of', 'AS400', 'or', 'similar', 'ERP.', 'Proven', 'ability', 'to', 'elicit', 'project', 'and', 'system', 'requirements.', 'Experience', 'analyzing', 'and', 'presenting', 'Financial', 'metrics.', ']]&gt;']</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</si>
  <si>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</si>
  <si>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['Who', 'we', 'are', 'M1', 'Finance', 'has', 'created', 'a', 'personal', 'wealth-building', 'platform', 'made', 'for', 'the', 'modern', 'era,', 'uniting', 'personal', 'perspective', 'and', 'automated', 'ease.', 'We', 'seamlessly', 'combine', 'free', 'investing,', 'low', 'cost', 'borrowing', 'and', 'digital', 'checking', 'all', 'in', 'one', 'intuitive,', 'automated', 'Finance', 'Super', 'App,', 'and', "we're", 'driven', 'by', 'a', 'mission', 'to', 'empower', 'personal', 'financial', 'well-being.', 'We', 'believe', 'that', 'financial', 'well-being', 'is', 'fundamental', 'to', 'overall', 'well-being,', 'and', 'we', 'strive', 'to', 'deliver', 'products', 'that', 'are', 'simpler,', 'smarter,', 'and', 'stronger', 'than', 'those', 'created', 'by', 'our', 'staid,', 'boring,', 'entrenched,', 'slow-moving', 'competitors', 'in', 'the', 'personal', 'finance', 'industry.', 'Our', 'clients', 'have', 'already', 'trusted', 'us', 'with', 'over', '$3', 'billion', 'of', 'assets,', "we're", 'currently', 'helping', 'more', 'than', '500,000', 'people', 'grow', 'and', 'manage', 'their', 'wealth', 'with', 'our', 'industry-leading', 'automation', 'and', 'tools,', 'and', "we're", 'adding', 'thousands', 'of', 'new', 'clients', 'every', 'day.', "We're", 'looking', 'for', 'passionate', 'people', 'who', 'want', 'to', 'improve', 'and', 'build', 'on', 'what', "we've", 'created', 'and', 'take', 'responsibility', 'to', 'help', 'others', 'build', 'something', 'meaningful', 'and', 'sustainable', 'for', 'their', 'futures.', 'We', 'mean', 'it', 'when', 'we', 'say,', '"M1', 'is', 'yours', 'to', 'build."', 'If', 'this', 'sounds', 'interesting', 'to', 'you,', "we'd", 'love', 'to', 'have', 'you', 'read', 'on.', 'What', "You'll", 'Do', 'Own', 'and', 'drive', 'strategic', 'analytical', 'projects', 'and', 'insights', 'to', 'influence', 'and', 'support', 'marketing', 'initiatives', 'Perform', 'in-depth', 'Marketing', 'funnel', 'analysis', 'to', 'drive', 'insights', 'on', 'attribution,', 'causation,', 'and', 'incremental', 'lift', 'Choose', 'accurate', 'metrics', 'for', 'tracking,', 'measuring,', 'optimizing,', 'and', 'improving', 'marketing', 'campaigns', 'across', 'multiple', 'channels.', 'Collaborate', 'with', 'stakeholders', 'to', 'define', 'and', 'operationalize', 'KPIs', 'for', 'short-', 'and', 'long-term', 'measurements', 'that', 'align', 'with', 'company', 'goals', 'Present', 'findings', 'to', 'senior', 'management', 'to', 'drive', 'business', 'decisions.',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'Implement', 'and', 'analyze', 'A/B', 'or', 'Multivariate', 'Tests', 'to', 'provide', 'measurable', 'insights', 'to', 'the', 'marketing', 'team', 'on', 'the', 'test', 'data.', 'Work', 'with', 'management', 'to', 'prioritize', 'business', 'and', 'information', 'needs', 'Locate', 'and', 'define', 'new', 'process', 'improvement', 'opportunities', 'Skills/Qualifications', 'BS', 'in', 'Mathematics,', 'Economics,', 'Computer', 'Science,', 'Information', 'Management', 'or', 'Statistics', 'Proven', 'working', 'experience', 'as', 'a', 'Data', 'Analyst', 'or', 'Business', 'Data', 'Analyst', 'Technical', 'expertise', 'regarding', 'data', 'models,', 'database', 'design', 'development,', 'data', 'mining', 'and', 'segmentation', 'techniques', 'Strong', 'knowledge', 'of', 'and', 'experience', 'with', 'visualization', 'tools', '(Tableau,', 'PowerBI,', 'Looker)', 'Strong', 'knowledge', 'of', 'SQL', 'Knowledge', 'of', 'Python', 'Strong', 'analytical', 'skills', 'with', 'the', 'ability', 'to', 'collect,', 'organize,', 'analyze,', 'and', 'disseminate', 'significant', 'amounts', 'of', 'information', 'with', 'attention', 'to', 'detail', 'and', 'accuracy', "M1's", 'Commitment', 'to', 'Diversity', 'M1', 'is', 'proud', 'to', 'be', 'an', 'equal', 'opportunity', 'employer.', 'We', 'celebrate', 'different', 'experiences', 'and', "we're", 'committed', 'to', 'diversity,', 'equity,', 'and', 'inclusion', '(DEI)', 'at', 'all', 'levels', 'of', 'the', 'company.', 'Women,', 'minorities,', 'veterans,', 'members', 'of', 'the', 'LGBTQIA+', 'community,', 'and', 'individuals', 'with', 'disabilities', 'are', 'strongly', 'encouraged', 'to', 'apply.', 'With', 'our', 'three', 'DEI', 'task', 'forces', '(internal', 'education,', 'recruiting,', 'and', 'community', 'involvement),', 'M1', 'employees', 'and', 'leaders', 'set', 'aside', 'company', 'time', 'to', 'tackle', 'DEI', 'projects', 'and', 'achieve', 'goals', 'every', 'quarter.', 'Our', 'Values', 'Our', 'team', 'embodies', 'our', 'eight', 'core', 'principles', 'and', 'if', 'these', 'principles', 'speak', 'to', 'you', '–', "we'd", 'love', 'to', 'talk', 'with', 'you.', 'Mission', 'Driven:', 'We', 'will', 'passionately', 'apply', 'ourselves', 'to', 'deliver', 'immense', 'value', 'to', 'our', 'customers,', 'knowing', 'if', 'they', 'succeed,', 'so', 'too', 'will', 'the', 'company.', 'Extreme', 'Ownership:', 'We', 'think', 'and', 'act', 'like', 'owners.', 'Our', 'focus', 'is', 'on', 'building', 'long-term', 'value,', 'not', 'scoring', 'short-term', 'marks.', 'We', 'own', 'everything', 'in', 'our', 'domain,', 'including', 'the', 'outcome', 'and', 'everything', 'that', 'affects', 'it.', 'Boldness:', 'We', 'want', 'to', 'do', 'things', 'of', 'consequence.', 'Make', 'a', 'difference.', 'We', 'would', 'rather', 'fail', 'at', 'something', 'meaningful', 'than', 'succeed', 'at', 'something', 'trivial.', 'Bias', 'for', 'action:', 'The', 'best', 'way', 'to', 'make', 'progress', 'is', 'to', 'act.', 'Economical:', 'Efficiency', 'is', 'important,', 'and', 'we', 'consider', 'both', 'the', 'costs', 'and', 'benefits', 'of', 'our', 'actions.', 'Team-oriented:', 'In', 'working', 'together,', 'we', 'maintain', 'a', 'low', 'ego,', 'make', 'everyone', 'feel', 'welcome,', 'assume', 'good', 'intent,', 'trust', 'one', 'another,', 'and', 'seek', 'out', 'different', 'perspectives.', 'We', 'empower', 'our', 'teammates', 'to', 'be', 'at', 'their', 'best.', 'Challenged,', 'but', 'not', 'overwhelmed:', 'We', 'are', 'curious', 'people', 'who', 'always', 'want', 'to', 'grow.', 'Growth', 'happens', 'outside', 'our', 'comfort', 'zone.', 'We', 'achieve', 'our', 'potential', 'through', 'consistent,', 'manageable', 'growth.', 'Integrity:', 'We', 'do', 'the', 'right', 'thing.', 'When', 'we', 'make', 'mistakes,', 'we', 'own', 'and', 'correct', 'them.', 'We', 'would', 'be', 'proud', 'of', 'our', 'actions', 'are', 'shared', 'with', 'our', 'family,', 'friends,', 'and', 'strangers.', 'Everyone', 'can', 'count', 'on', 'us', 'to', 'act', 'according', 'to', 'our', 'values,', 'beliefs,', 'and', 'principles', 'we', 'state', 'we', 'hold.', 'This', 'trust', 'must', 'never', 'be', 'broken.', 'Our', 'Perks', 'Unlimited', 'PTO', 'Comprehensive', 'health,', 'dental,', 'vision,', 'disability,', 'and', 'life', 'insurance', 'Stock', 'options', 'for', 'all', 'employees', 'Retirement', 'benefit', 'with', 'employer', 'match', '$500', 'to', 'spend', 'on', 'home', 'office', 'equipment', 'while', 'working', 'from', 'home', 'Stylish', 'M1', 'swag', 'Socially', 'distant', 'team', 'outings,', 'celebrations,', 'and', 'events', 'Transparent', 'and', 'open', 'communication', 'Office', 'in', 'the', 'Loop', 'with', 'a', 'Game', 'Room', 'and', 'Gym']</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</si>
  <si>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</si>
  <si>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['Data', 'Analyst', 'Wheels', 'is', 'a', 'last-mile,', 'shared', 'electric', 'vehicle', 'platform', 'changing', 'the', 'current', 'landscape', 'in', 'dockless', 'mobility.', 'With', 'innovative', 'products', 'focused', 'on', 'sleek', 'design', 'and', 'safety,', 'Wheels', 'provides', 'a', 'low-cost,', 'fun,', 'and', 'comfortable', 'way', 'to', 'get', 'around', 'cities', 'through', 'the', 'connection', 'of', 'a', 'smartphone.', 'Wheels', 'is', 'headquartered', 'in', 'West', 'Hollywood,', 'California', 'and', 'is', 'expanding', 'quickly', 'across', 'the', 'world.', 'We', 'are', 'looking', 'for', 'a', 'Data', 'Analyst', 'to', 'play', 'a', 'key', 'role', 'in', 'the', 'expansion', 'of', 'the', 'Wheels.', 'As', 'a', 'Data', 'Analyst', 'for', 'Wheels,', 'you', 'will', 'be', 'on', 'the', 'ground', 'floor', 'of', 'a', 'small', 'and', 'growing', 'data', 'team.', 'As', 'a', 'small', 'company,', 'you', 'will', 'not', 'only', 'have', 'the', 'opportunity', 'to', 'work', 'on', 'data,', 'but', 'you', 'will', 'also', 'assist', 'making', 'decisions', 'using', 'data.', 'This', 'is', 'a', 'high', 'visibility', 'role', '-', 'you', 'will', 'frequently', 'be', 'interfacing', 'with', 'senior', 'leaders', 'of', 'the', 'company,', 'including', 'the', 'CEO.', 'You', 'are', 'paving', 'the', 'way', 'for', 'Wheels', 'to', 'make', 'quality,', 'data-driven', 'decisions', 'across', 'every', 'vertical', 'of', 'the', 'company.', 'Wheels', 'is', 'an', 'Equal', 'Opportunity', 'Employer', 'and',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'Note:', 'We', 'are', 'not', 'sponsoring', 'candidates', 'for', 'a', 'green', 'card', 'or', 'visa', 'at', 'this', 'time.', 'What', 'Youll', 'Do', 'Develop', 'tools', 'and', 'analyze', 'data', 'with', 'high', 'visibility', 'to', 'CEO', 'and', 'senior', 'leadership', 'Define', 'and', 'analyze', 'key', 'metric', 'indicators', 'to', 'assist', 'making', 'crucial', 'business', 'decisions', 'that', 'directly', 'influence', 'revenues,', 'costs,', 'and', 'profits', 'Partner', 'and', 'collaborate', 'cross', 'functionally', 'with', 'Product,', 'Engineering,', 'and', 'Operations', 'on', 'critical', 'organizational,', 'strategic,', 'and', 'operational', 'projects', 'to', 'increase', 'business', 'efficiency', 'Directly', 'help', 'operations', 'teams', 'assist', 'make', 'data-driven', 'decisions', 'Who', 'You', 'Are', 'Self-starter', 'that', 'loves', 'to', 'tackle', 'hard,', 'ambiguous', 'problems', 'You', 'question', 'the', 'way', 'everything', 'is', 'done,', 'and', 'look', 'to', 'improve', 'processes', 'Ability', 'to', 'not', 'only', 'handle', 'technical', 'work,', 'but', 'also', 'to', 'integrate', 'product', 'and', 'operations', 'knowledge', 'to', 'help', 'our', 'operations', 'teams', 'make', 'optimal', 'decisions', 'You', 'have', 'an', 'extremely', 'high', 'attention', 'to', 'detail', 'Positive', 'attitude', 'and', 'a', 'team', 'player', 'What', 'Youll', 'Need', '2+', 'years', 'total', 'experience', 'in', 'a', 'quantitative', 'role,', 'preferably', 'in', 'a', 'startup', 'environment', 'Proficiency', 'in', 'SQL', '(CTEs,', 'window', 'functions,', 'etc)', 'Experience', 'with', 'data', 'visualization', 'tools', 'Ability', 'to', 'conduct', 'statistical', 'analysis', 'such', 'as', 'hypothesis', 'testing', 'and', 'regression', 'Bonus', 'Points', 'Proficiency', 'in', 'Python', 'or', 'R', 'Knowledge', 'of', 'machine', 'learning', 'algorithms', 'Hands', 'on', 'experience', 'with', 'data', 'pipelines,', 'ETLs']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</si>
  <si>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</si>
  <si>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['Overview:', 'IntelliBridge', 'is', 'an', 'award-winning', 'national', 'security', 'company', 'with', 'an', 'immediate', 'opening', 'for', 'an', 'experienced', 'Data', 'Analyst', 'to', 'support', 'a', 'federal', 'law', 'enforcement', 'client’s', 'intelligence', 'operations.', 'The', 'Data', 'Analyst', 'shall', 'provide', 'executive-level', 'staff', 'support', 'by', 'delivering', 'quantifiable', 'measures', 'to', 'decision-makers', 'by', 'way', 'of', 'collecting,', 'analyzing,', 'and', 'visualizing', 'operational', 'and', 'performance', 'data', 'sets', 'that', 'drive', 'innovation,', 'leadership,', 'and', 'corporate', 'efficiencies', 'to', 'advance', 'the', "organization's", 'intelligence', 'objectives.', 'The', 'analyst', 'shall', 'perform', 'a', 'variety', 'of', 'operational', 'functions', 'and', 'administrative', 'responsibilities', 'in', 'support', 'of', 'the', "organization's", 'mission.', 'This', 'position', 'is', 'exempt.', 'Clearance:', 'Top', 'Secret', 'with', 'SCI', 'eligibility.', 'Candidate', 'must', 'have', 'the', 'ability', 'to', 'successfully', 'complete', 'a', 'US', 'gov’t', 'CI', 'Polygraph', 'examination', 'if', 'successful', 'USIC', 'CI', 'Poly', 'has', 'not', 'been', 'recorded', 'within', 'the', 'past', 'five', 'years.', 'Responsibilities:', 'Responsible', 'for', 'the', 'development', 'of', 'customer', 'metric', 'reporting,', 'to', 'include', 'data', 'extraction', 'from', 'a', 'variety', 'of', 'sources,', 'cleansing', 'and', 'transformation', 'of', 'data', 'to', 'align', 'with', 'existing', 'data,', 'and', 'publication', 'of', 'finalized', 'reporting.', 'Work', 'with', 'large', 'data', 'sets', 'within', 'a', 'variety', 'of', 'tools', 'to', 'include,', 'but', 'not', 'limited', 'to', 'Excel,', 'Power', 'BI,', 'Access,', 'SQL,', 'and/or', 'Tableau.', 'Work', 'closely', 'with', 'teammates', 'to', 'direct', 'and', 'optimize', 'the', 'flow', 'of', 'data', 'within', 'the', 'framework', 'and', 'ensure', 'consistency', 'of', 'data', 'delivery', 'and', 'utilization', 'across', 'multiple', 'projects.', 'Assist', 'in', 'the', 'timely', 'publication', 'of', 'finalized', 'metric', 'reporting,', 'ensuring', 'data', 'quality,', 'consistency,', 'and', 'completeness.', 'Communicate', 'results', 'and', 'ideas', 'to', 'key', 'decision-makers,', 'and', 'other', 'stakeholders', 'and', 'shall', 'provide', 'information', 'regarding', 'the', 'dataset', 'applicability', 'to', 'the', "stakeholder's", 'mission.', 'Provide', 'engagement', 'execution/support', 'in', 'areas', 'of', 'data', 'management,', 'data', 'extraction,', 'data', 'analysis,', 'advanced', 'analytics,', 'and', 'reporting.', 'Document', 'all', 'processes,', 'models,', 'and', 'activities.', 'Effective', 'communication,', 'both', 'oral', 'and', 'in', 'writing,', 'are', 'essential', 'skills', 'as', 'is', 'expertise', 'in', 'excel', 'and', 'knowledge', 'of', 'PowerPoint', 'software.', 'Required', 'Skills', 'and', 'Qualifications:', 'Minimum', '5', 'years', 'of', 'experience', 'Bachelor’s', 'Degree.', 'An', 'additional', '4', 'years', 'of', 'experience', 'may', 'be', 'substituted', 'for', 'the', 'degree.', 'Demonstrated', 'knowledge', 'and', 'expertise', 'with', 'mathematics', 'and/or', 'statistics', 'and/or', 'data', 'analytics.', 'Skilled', 'in', 'data', 'management', 'and', 'knowledgeable', 'of', 'the', 'principles', 'of', 'data', 'management', 'systems.', 'Experience', 'in', 'identifying', 'and', 'developing', 'metrics', 'to', 'support', 'evaluations', 'of', 'large', 'volumes', 'of', 'data.', 'Strong', 'research', 'and', 'analytical', 'skills', 'which', 'require', 'the', 'examination', 'of', 'issues', 'or', 'data', 'sets.', 'Proficiency', 'creating', 'or', 'using', 'MS', 'Excel', 'spreadsheets', 'and', 'pivot', 'tables,', 'PowerPoint', 'presentations', 'and', 'demonstrative', 'graphics,', 'and', 'SharePoint', 'lists', 'and', 'workflow', 'tools.', 'Preferred', 'Qualifications:', 'Bachelor’s', 'degree', 'in', 'Business', 'and', 'Management,', 'Statistical', 'Analysis,', 'Mathematics,', 'Accounting,', 'or', 'Technology', 'Management.', 'Experience', 'providing', 'business', 'process', 'analysis,', 'requirements', 'analysis,', 'business', 'process', 'engineering,', 'and/or', 'statistical', 'analysis.', 'Knowledge', 'of', 'planning,', 'managing,', 'and', 'conducting', 'quality', 'assurance', 'surveys', 'and', 'performing', 'data', 'validation,', 'applying', 'established', 'rules', 'and', 'methodology.', 'Experience', 'with', 'the', 'Insight', 'and', 'DWS', 'data', 'handling', 'systems/repositories.', 'Knowledge', 'of', 'Tableau,', 'MicroStrategy,', 'or', 'Power', 'BI', 'Knowledge', 'of', 'advanced', 'Excel', 'formulas', 'and', 'macros.', 'Experience', 'working', 'within', 'the', 'Intelligence', 'Community.', 'Location:', 'Washington,', 'DC', 'Travel:', 'None', 'About', 'Us:', 'IntelliBridge', 'delivers', 'IT', 'strategy,', 'cloud,', 'cybersecurity,', 'application,', 'data', 'and', 'analytics,', 'enterprise', 'IT,', 'intelligence', 'analysis,', 'and', 'mission', 'operation', 'support', 'services', 'to', 'accelerate', 'technical', 'performance', 'and', 'efficiency', 'for', 'Defense,', 'Civilian,', 'and', 'National', 'Security', '&amp;', 'Federal', 'Law', 'Enforcement', 'clients.']</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</si>
  <si>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</si>
  <si>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['LABOR', 'CATEGORY:', 'Data', 'Analyst', 'SEHLKE', 'POSITION', 'TITLE:', 'Consultant', '-', 'Senior', 'Consultant', 'LOCATION:', 'NCR', 'Area,', 'Arlington', 'JOB', 'DESCRIPTION:', 'This', 'candidate', 'will', 'work', 'as', 'part', 'of', 'a', 'larger', 'dynamic', 'team.', 'This', 'candidate', 'will', 'provide', 'data', 'analytics', 'and', 'data', 'visualization', 'technical', 'support', 'working', 'directly', 'with', 'clients', 'to', 'develop', 'metrics', 'and', 'analytics', 'that', 'they', 'can', 'use', 'to', 'make', 'better', 'decisions.', 'Must', 'have', 'strong', 'organizational,', 'interpersonal,', 'communication,', 'and', 'analytical', 'skills.', 'The', 'candidate', 'will', 'act', 'as', 'a', 'central', 'conduit', 'and', 'facilitator', 'data', 'information', 'and', 'requirements', '(both', 'corporate', 'and', 'client).', 'They', 'must', 'strong', 'communicator', 'that', 'is', 'able', 'to', 'prepare', 'and', 'review', 'data,', 'reports,', 'and', 'topics', 'for', 'leadership', 'review', 'and', 'dissemination;', 'and', 'be', 'able', 'to', 'confidently', 'represent', 'Sehlke', 'in', 'such', 'conversations', 'as', 'required.', 'The', 'candidate', 'must', 'be', 'self-motivated', 'and', 'able', 'to', 'work', 'autonomously', 'to', 'be', 'able', 'to', 'successfully', 'lead', 'the', 'project.', 'Duties', 'and', 'expectations', 'include,', 'but', 'are', 'not', 'limited', 'to', 'the', 'following:', 'Serve', 'as', 'central', 'point', 'of', 'contact', 'for', 'Science', 'and', 'Technology', '(S&amp;T)', 'Metrics', 'data', 'collection', 'and', 'analysis', 'Track', 'and', 'monitor', 'transition', 'agreement', 'requirements', 'and', 'program', 'book', 'collections', 'Review', 'and', 'analyze', 'program', 'book', 'collections', 'Provide', 'policy,', 'program', 'direction,', 'budget', 'priorities,', 'accountability,', 'and', 'oversight', 'for', 'assigned', 'efforts', 'Track', 'and', 'report', 'on', 'effort', 'progress', 'and', 'potential', 'issues', 'Develop', 'data', 'visualization', 'dashboards', 'Conduct', 'analytics', 'and', 'various', 'data', 'sets', 'Derive', 'technical', 'and', 'programmatic', 'information,', 'preparing', 'Executive', 'summaries,', 'briefings,', 'point', 'papers,', 'tasker', 'responses', 'and', 'other', 'products', 'as', 'necessary', 'Take', 'meeting', 'notes', 'at', 'meetings', 'and', 'track', 'meeting', 'follow-ups', 'as', 'applicable', 'Draft', 'outgoing', 'communication', 'on', 'behalf', 'of', 'stakeholders', 'Work', 'in', 'conjunction', 'with', 'the', 'Partner', '/', 'Directors,', 'and', 'with', 'other', 'programs', '/', 'corporate', 'offices;', 'as', 'required', 'CLEARANCE', 'REQUIREMENTS:', 'Secret', 'EDUCATION', 'REQUIREMENTS:', 'Mandatory:', 'BA/BS', 'degree', 'related', 'to', 'business,', 'IT,', 'or', 'engineering.', 'CERTIFICATION', 'REQUIREMENTS:', 'Mandatory:', 'N/A', 'EXPERIENCE', 'REQUIREMENTS:', '3', 'to', '5', 'years', 'of', 'data', 'analytics/metric', 'development', 'experience.', 'SYSTEM', 'SPECIFIC', 'EXPERIENCE', 'REQUIREMENTS:', 'Microsoft', 'Office', 'to', 'include', 'SharePoint/TEAMS', 'Working', 'knowledge', 'of', 'Qlik/Tableau', 'ADDITIONAL', 'REQUIREMENTS:', 'Ability', 'to', 'effectively', 'communicate', 'orally', 'and', 'written', 'Ability', 'to', 'multi-task', 'and', 'employ', 'problem-solving', 'skills', 'Strong', 'Interpersonal', 'and', 'conflict', 'resolution', 'skills', 'Ability', 'to', 'lead', 'and', 'motivate', 'teammates', 'Founded', 'in', '2011,', 'Sehlke', 'Consulting', 'is', 'a', 'rapidly-growing', 'Service-Disabled', 'Veteran-Owned', 'Small', 'Business', '(SDVOSB)', 'headquartered', 'in', 'Arlington,', 'VA.', 'We', 'are', 'Equal', 'Opportunity', '/', 'Affirmative', 'Action', 'employer', 'that', 'values', 'the', 'strength', 'of', 'diversity', 'in', 'the', 'workplace.', 'All', 'qualified', 'applicants', 'will', 'receive', 'consideration', 'for', 'employment', 'without', 'regard', 'to', 'race,', 'ethnicity,', 'color,', 'religion,', 'gender', 'identity,', 'national', 'origin,', 'age,', 'marital', 'status,', 'sexual', 'orientation,', 'veteran', 'status,', 'medical', 'condition', 'or', 'disability.']</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</si>
  <si>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</si>
  <si>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['Overview:', 'BRMI', 'Technology', 'is', 'seeking', 'a', 'Data', 'Analyst', 'to', 'support', 'a', 'large', 'client', 'in', 'the', 'Northern', 'Virginia', 'area.', 'The', 'selected', 'candidate', 'will', 'be', 'in', 'our', "client's", 'Digital', 'organization.', 'In', 'Digital', 'Labs,', 'they', 'develop', 'innovative', 'member', 'and', 'team', 'member', 'experiences', 'that', 'leverage', 'the', 'latest', 'technologies', 'in', 'open', 'source', 'and', 'the', 'Cloud.', 'Digital', 'Information', 'Management', '(DIM)', 'is', 'a', 'team', 'of', 'engineers', 'committed', 'to', 'championing', 'a', 'data-driven', 'decision-making', 'culture', 'and', 'meet', 'the', 'business', 'demand', 'for', 'timely', 'insight-focused', 'analytics', 'and', 'information', 'delivery.', 'The', 'ideal', 'candidate', 'will', 'be', 'a', 'strong', 'analytical', 'thinker,', 'detail-oriented', 'and', 'love', 'working', 'with', 'data', 'with', 'a', 'strong', 'background', 'in', 'data', 'analytics.', 'Click', 'here', 'to', 'learn', 'about', "BRMi's", 'culture.', 'Responsibilities:', 'Use', 'analytics', 'for', 'capitalizing', 'on', 'the', 'data', 'for', 'making', 'decisions', 'and', 'achieving', 'better', 'outcomes', 'for', 'the', 'business.', 'Derive', 'insights', 'to', 'differentiate', 'member', 'and', 'team', 'member', 'experiences.', 'Collaborate', 'with', 'cross-functional', 'teams.', 'Design', 'innovating', 'reporting', 'capabilities', 'that', 'provide', 'key', 'insights', 'into', 'cloud', 'adoption,', 'quality', 'metrics', 'and', 'business', 'KPI’s.', 'Assist', 'with', 'maintenance', 'of', 'existing', 'reports', 'and', 'work', 'with', 'team', 'members', 'to', 'develop', 'new', 'reports', 'using', 'MS', 'Power', 'BI', 'and', 'Excel.', 'Apply', 'experience', 'in', 'analytics,', 'data', 'visualization', 'and', 'modeling', 'to', 'find', 'solutions', 'for', 'a', 'variety', 'of', 'business', 'and', 'technical', 'problems.', 'Querying', 'and', 'analyzing', 'small', 'and', 'large', 'data', 'sets', 'to', 'discover', 'patterns', 'and', 'deliver', 'meaningful', 'insights.', 'Other', 'duties', 'as', 'assigned.', 'Qualifications:', "Bachelor's", 'degree', 'in', 'computer', 'science,', 'information', 'systems,', 'or', 'other', 'technology-related', 'field', 'or', 'equivalent', 'number', 'of', 'years', 'of', 'experience.', 'Strong', 'analytical', 'and', 'problem-solving', 'skills.', '2+', 'years', 'with', 'analytical', 'and', 'data', 'visualization', 'tools', 'and', 'techniques', '(Power', 'BI).', 'Azure', 'Analysis', 'Services', 'DAX', '(Data', 'Analysis', 'Expressions)', 'Experience', 'in', 'effectively', 'communicating', 'analysis', 'and', 'insight', 'to', 'all', 'levels', 'of', 'the', 'organization.', 'Experience', 'eliciting', 'and', 'documenting', 'requirements.', 'Proficiency', 'in', 'SQL,', 'R', 'or', 'Python.',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</si>
  <si>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</si>
  <si>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'Position', 'Overview:', 'The', 'mission', 'of', 'the', 'US', 'Customs', 'and', 'Border', 'Protection', '(CBP)', 'within', 'the', 'Department', 'of', 'Homeland', 'Security', '(DHS)', 'is', 'to', 'secure', 'the', 'nation’s', 'borders', 'to', 'protect', 'against', 'the', 'entry', 'of', 'dangerous', 'people', 'and', 'goods', 'and', 'unlawful', 'trade', 'and', 'travel,', 'and', 'to', 'ensure', 'the', 'efficient', 'flow', 'of', 'legitimate', 'trade', 'and', 'travel', 'across', 'US', 'borders.', 'The', 'Data', 'Analyst', 'will', 'be', 'working', 'with', 'a', 'team', 'of', 'data', 'scientists,', 'business', 'analysts,', 'machine', 'learning', 'experts,', 'and', 'application', 'developers', 'to', 'support', 'efficiencies', 'in', 'development', 'of', 'new', 'innovative', 'solutions', 'to', 'achieve', 'the', 'mission', 'needs', 'of', 'CBP.', 'Responsibilities:', 'Under', 'occasional', 'supervision,', 'responsible', 'for', 'data', 'mining,', 'data', 'preparation,', 'and', 'reporting.', 'Prepare', 'and', 'conduct', 'analyses', 'and', 'studies,', 'needs/gaps', 'assessments.', 'Applies', 'knowledge', 'to', 'determine', 'the', 'accuracy', 'and', 'reasonableness', 'of', 'the', 'data,', 'recommendations,', 'and', 'solutions', 'proposed.', 'Documents', 'and', 'summarizes', 'the', 'results', 'and', 'develops', 'and', 'recommended', 'solutions', 'to', 'the', 'customer’s', 'problems.', 'Prepares', 'big', 'data,', 'implements', 'data', 'models', 'developed', 'by', 'others,', 'and', 'provides', 'database', 'support', 'for', 'customer', 'solutions.', 'Key', 'member', 'of', 'a', 'data', 'science', 'project', 'team,', 'supporting', 'data', 'scientists', 'or', 'other', 'consultants', 'in', 'the', 'performance', 'of', 'assigned', 'tasks.', '.', 'Requirements:', 'Basic', 'Qualifications:', 'Five', '(5)', 'years', 'relevant', 'experience', 'in', 'applied', 'data', 'science', 'research', 'or', 'big', 'data', 'analytics.', 'Bachelor’s', 'Degree', 'in', 'Statistics,', 'Applied', 'Mathematics,', 'Data', 'Science,', 'Computer', 'Science,', 'Operations', 'Research', 'or', 'other', 'closely', 'related', 'scientific', 'or', 'technical', 'discipline.', 'A', 'Master’s', 'degree', 'may', 'be', 'substituted', 'for', 'up', 'to', 'two', '(2)', 'years', 'of', 'experience.', 'A', 'PhD', 'may', 'be', 'substituted', 'for', 'experience.', 'Demonstrates', 'knowledge', 'of', 'data', 'mining', 'methods,', 'databases,', 'data', 'visualization', 'and', 'machine', 'learning', 'Ability', 'to', 'communicate', 'analysis', 'techniques,', 'concepts', 'and', 'products', 'Ability', 'to', 'develop', 'data-driven', 'analysis', 'and', 'reports', 'based', 'on', 'data', 'visualizations', 'and', 'data', 'models', 'About', 'RIVA:', 'RIVA', 'Solutions,', 'Inc.', 'is', 'a', 'rapidly', 'growing', 'provider', 'of', 'Information', 'Technology', 'and', 'Program', 'Support', 'Services', 'to', 'the', 'United', 'States', 'Federal', 'Government.', 'Headquartered', 'in', 'McLean', 'VA,', 'RIVA', 'has', 'over', '450', 'employees', 'in', '24+', 'states', 'across', 'the', 'US.', 'As', 'we', 'continue', 'to', 'expand', 'our', 'services', 'within', 'Management', 'Consulting,', 'STEM,', 'Cyber,', 'AI,', 'and', 'Robotic', 'Process', 'Automation,', 'we', 'are', 'looking', 'for', 'highly', 'qualified', 'people', 'to', 'join', 'and', 'thrive', 'with', 'us.', 'VivaLaRIVA!', 'RIVA', 'is', 'an', 'Equal', 'Opportunity', 'Employer.', 'All', 'qualified', 'applicants', 'will', 'receive', 'consideration', 'for', 'employment', 'without', 'regard', 'to', 'race,', 'religion,', 'color,', 'sex', '(including', 'pregnancy,', 'gender', 'identity,', 'and', 'sexual', 'orientation),', 'parental', 'status,', 'national', 'origin,', 'age,', 'disability,', 'family', 'medical', 'history', 'or', 'genetic', 'information,', 'political', 'affiliation,', 'military', 'service,', 'or', 'other', 'non-merit', 'based', 'factors.']</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</si>
  <si>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</si>
  <si>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['Our', 'largest', 'Green', 'Bay', 'client', 'is', 'looking', 'for', 'a', 'Data', 'Analyst', 'to', 'join', 'their', 'team.', 'This', 'is', 'a', 'newly', 'created', 'position', 'for', 'this', 'IT', 'group', 'and', 'reports', 'directly', 'to', 'the', 'IT', 'Director.', 'This', 'is', 'a', 'contract', 'to', 'hire', 'OR', 'direct', 'hire', 'position', 'that', 'is', 'expected', 'to', 'be', 'on-site', 'after', 'Covid', 'at', 'their', 'new', 'Green', 'Bay', 'location.', 'This', 'is', 'a', 'great', 'way', 'to', 'get', 'your', 'foot', 'in', 'the', 'door', 'with', 'a', 'company', 'that', 'is', 'growing', 'rapidly,', 'has', 'a', 'great', 'reputation', 'in', 'the', 'market,', 'offers', 'great', 'benefits', 'and', 'work-life', 'balance!', 'The', 'ideal', 'candidate', 'will', 'have', 'experience', 'with:', 'SSIS', 'SSRS/Power', 'BI', 'ETL', 'Tools', 'EDI', '(preferred,', 'not', 'required)', "You'll", 'be', 'working', 'with', 'business', 'leaders', 'to', 'understand', 'how', 'they', 'are', 'using', 'data,', 'where', 'it', 'comes', 'from,', 'map', 'it', 'and', 'report', 'it.', 'Great', 'communication', 'skills', 'are', 'required', 'and', 'the', 'ideal', 'candidate', 'will', 'have', 'strong', 'customer', 'service', 'skills.', 'Interviews', 'are', 'happening', 'this', 'week', 'so', 'apply', 'today!',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</si>
  <si>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</si>
  <si>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['Are', 'you', 'searching', 'for', 'an', 'opportunity', 'to', 'apply', 'your', 'data', 'analysis', 'background', 'in', 'an', 'engaging,', 'collegiate', 'environment?', 'Are', 'you', 'passionate', 'about', 'analyzing', 'complex', 'problems', 'with', 'state', 'of', 'the', 'art', 'software', 'and', 'computing', 'capabilities?', 'The', 'Strike', 'Analysis', 'Group', 'at', 'the', 'Johns', 'Hopkins', 'Applied', 'Physics', 'Lab', 'is', 'looking', 'for', 'you!', 'Our', 'dedicated', 'team', 'of', 'engineers,', 'physicists,', 'mathematicians,', 'and', 'computer', 'scientists', 'are', 'engaged', 'in', 'an', 'extensive', 'portfolio', 'of', 'projects', 'with', 'the', 'U.S.', 'military.', 'Our', 'analysts', 'support', 'the', 'acquisition,', 'maintenance,', 'and', 'assessment', 'of', 'various', 'aircraft', 'and', 'weapon', 'assets.', 'We', 'want', 'you', 'to', 'join', 'our', 'team,', 'and', 'provide', 'your', 'background', 'in', 'data', 'analysis', 'to', 'expand', 'our', 'capabilities', 'and', 'help', 'us', 'stay', 'on', 'the', 'cutting', 'edge', 'of', 'the', 'field.', 'Our', 'work', 'is', 'sophisticated,', 'engaging,', 'and', 'frequently', 'has', 'significant', 'impact', 'to', 'Department', 'of', 'Defense', 'programs.', 'We', 'pride', 'ourselves', 'on', 'our', 'intellectual', 'integrity,', 'and', 'our', 'ability', 'to', 'deliver', 'outstanding,', 'unbiased', 'analysis', 'products.', 'Our', 'team', 'emphasizes', 'personal', 'improvement', 'and', 'growth', 'over', 'short-lived', 'success.', 'If', 'this', 'sounds', 'like', 'an', 'environment', 'that', 'would', 'help', 'you', 'foster', 'and', 'grow', 'your', 'interest', 'in', 'our', 'domain,', 'consider', 'us', 'as', 'part', 'of', 'your', 'future.', 'As', 'a', 'Data', 'Analyst:', 'Your', 'primary', 'responsibilities', 'will', 'be', 'performing', 'analysis', 'on', 'sensor,', 'tracker,', 'communication,', 'and', 'weapon', 'data', 'generated', 'by', 'mission-level', 'simulations', 'such', 'as', 'AFSIM,', 'EADSIM,', 'or', 'SUPPRESSOR', 'with', 'the', 'goal', 'of', 'discovering', 'useful', 'information,', 'informing', 'conclusions,', 'and', 'supporting', 'decision-making.', 'You', 'will', 'also', 'collaborate', 'with', 'our', 'software', 'development', 'team', 'on', 'improving', 'our', 'customized', 'tools,', 'including', 'designing', 'efficient', 'data', 'representations', 'for', 'large', 'datasets,', 'testing', 'accurate', 'interactions', 'across', 'interdependent', 'algorithms,', 'and', 'automating', 'production', 'analysis', 'pipelines.', 'You', 'will', 'likely', 'work', 'with', 'a', 'small', 'team', 'including', 'junior', 'analysts', 'who', 'will', 'benefit', 'from', 'your', 'experience,', 'and', 'senior', 'engineers', 'with', 'whom', 'you', 'will', 'guide', 'the', 'direction', 'of', 'projects.', 'You', 'can', 'engage', 'in', 'IRAD', 'projects', 'that', 'encourage', 'creative', 'solutions', 'and', 'reward', 'independent', 'initiative.', 'You', 'will', 'have', 'the', 'opportunity', 'to', 'present', 'your', 'work', 'through', 'briefings', 'to', 'both', 'technical', 'specialists', 'and', 'pivotal', 'decision', 'makers.', 'You', 'will', 'meet', 'our', 'minimum', 'qualification', 'for', 'the', 'job', 'if', 'you...', 'Have', 'a', 'BS', 'degree', 'in', 'a', 'technical', 'or', 'scientific', 'field', 'such', 'as', 'Mathematics,', 'Physics,', 'Engineering,', 'or', 'Computer', 'Science.', 'Have', '2+', 'years', 'of', 'experience', 'working', 'in', 'the', 'data', 'analysis', 'domain.', 'Are', 'highly', 'skilled', 'in', 'conducting', 'statistical', 'analysis,', 'learning', 'new', 'and', 'challenging', 'topics', 'and', 'effectively', 'communicating', 'complex', 'ideas', 'to', 'a', 'variety', 'of', 'partners.', 'Are', 'proficient', 'to', 'fluent', 'in', 'a', 'programming', 'or', 'scripting', 'language', 'such', 'as', 'MATLAB,', 'Python,', 'or', 'R.', 'Are', 'willing,', 'able', 'and', 'passionate', 'about', 'learning', 'new', 'concepts', 'and', 'growing', 'your', 'personal', 'skill', 'set.', 'Are', 'able', 'to', 'obtain', 'Interim', 'Secret', 'level', 'security', 'clearance', 'by', 'your', 'start', 'date', 'and', 'can', 'ultimately', 'obtain', 'Top', 'Secret', 'level', 'clearance.', 'If', 'selected,', 'you', 'will', 'be', 'subject', 'to', 'a', 'government', 'security', 'clearance', 'investigation', 'and', 'must', 'meet', 'the', 'requirements', 'for', 'access', 'to', 'classified', 'information.', 'Eligibility', 'requirements', 'include', 'U.S.', 'citizenship.', "You'll", 'go', 'above', 'and', 'beyond', 'our', 'minimum', 'requirements', 'if', 'you...', 'Have', 'a', 'MS', 'or', 'PhD', 'in', 'on', 'of', 'the', 'scientific', 'or', 'technical', 'fields', 'listed', 'above.', 'Have', 'experience', 'analysing', 'mission-level', 'simulations.', 'Have', 'an', 'active', 'Top-Secret', 'security', 'clearance.', 'Why', 'work', 'at', 'APL?', 'The', 'Johns', 'Hopkins', 'University', 'Applied', 'Physics', 'Laboratory', '(APL)', 'brings', 'world-class', 'expertise', 'to', 'our', "nation's", 'most', 'critical', 'defense,', 'security,', 'space', 'and', 'science', 'challenges.', 'While', 'we', 'are', 'dedicated', 'to', 'solving', 'complex', 'challenges', 'and', 'pioneering', 'new', 'technologies,', 'what', 'makes', 'us', 'truly', 'outstanding', 'is', 'our', 'culture.', 'We', 'offer', 'a', 'vibrant,', 'welcoming', 'atmosphere', 'where', 'you', 'can', 'bring', 'your', 'authentic', 'self', 'to', 'work,', 'continue', 'to', 'grow,', 'and', 'build', 'strong', 'connections', 'with', 'inspiring', 'teammates.', 'At', 'APL,', 'we', 'celebrate', 'our', 'differences', 'and', 'encourage', 'creativity', 'and', 'bold,', 'new', 'ideas.', 'Our', 'employees', 'enjoy', 'generous', 'benefits,', 'including', 'a', 'robust', 'education', 'assistance', 'program,', 'unparalleled', 'retirement', 'contributions,', 'and', 'a', 'healthy', 'work/life', 'balance.', "APL's", 'campus', 'is', 'located', 'in', 'the', 'Baltimore-Washington', 'metro', 'area.', 'Learn', 'more', 'about', 'our', 'career', 'opportunities', 'at', 'www.jhuapl.edu/careers.']</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</si>
  <si>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</si>
  <si>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['Our', 'client', 'is', 'seeking', 'an', 'experienced', 'Accounting', 'Analyst.', 'This', 'position', 'will', 'be', 'work', 'from', 'home', 'and', 'will', 'operate', 'for', '6+', 'months.', 'Reporting:', 'Work', 'with', 'staff', 'to', 'prepare/compile', 'reports', 'for', 'procurement', 'team.', 'Run', 'and', 'investigate', 'reports', 'to', 'reconcile', 'data', 'and', 'current', 'accounts.', 'Update', 'new', 'findings', 'into', 'business', 'system', 'Enterprise', 'Asset', 'Management', '(EAM)', 'Talent', 'Requirements:', 'B.A.', 'or', 'B.S.', 'in', 'Accounting', 'Strong', 'organizational', 'and', 'problem-solving', 'abilities.', 'Organized,', 'detail-oriented,', 'and', 'ability', 'to', 'manage', 'multiple', 'projects.', 'Ability', 'to', 'meet', 'deadlines.', 'Strong', 'interpersonal', 'and', 'communication', 'skills.', 'Excellent', 'technology', 'skills,', 'including', 'proficiency', 'with', 'Microsoft', 'Excel.', 'Pivot', 'table', 'and', 'V-lookups', 'For', 'more', 'information,', 'please', 'email', 'Michael', 'at', 'malbrecht@ultimatestaffing.com', 'We',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</si>
  <si>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</si>
  <si>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['About', 'the', 'Role', 'In', 'this', 'Product', 'Analytics', 'role', 'you', 'will', 'work', 'closely', 'with', 'the', 'product,', 'engineering', 'and', 'research', 'teams', 'and', 'play', 'a', 'critical', 'role', 'to', 'provide', 'business', 'analytics', 'that', 'drive', 'our', 'data', 'access', 'initiatives.', 'You', 'will', 'use', 'rigorous', 'analytics', 'and', 'data', 'mapping', 'to', 'business', 'intelligence', 'and', 'Key', 'Performance', 'Indicator', '(KPI)', 'metrics.', 'You', 'will', 'perform', 'data', 'analytics', 'and', 'mapping', 'to', 'enable', 'robust', 'tools', 'for', 'KPIs', 'and', 'integrations', 'with', 'large', 'financial', 'institutions.', 'You', 'should', 'love', 'getting', 'into', 'the', 'details', 'and', 'take', 'pride', 'in', 'the', 'accuracy', 'and', 'business', 'impact', 'of', 'your', 'work.', 'You', 'think', 'critically', 'and', 'creatively', 'about', 'what', 'our', 'data', 'can', 'tell', 'us', 'about', 'the', 'product', 'performance.', 'What', "You'll", 'Do', 'Partner', 'with', 'Product', 'Managers', 'to', 'determine', 'key', 'measurements', 'for', 'KPIs', 'Perform', 'data', 'mapping', 'against', 'various', 'platforms', 'to', 'identify', 'gaps', 'and', 'alignment', 'of', 'current', 'products', 'Define', 'data', 'to', 'be', 'collected', 'for', 'measuring', 'the', 'success', 'of', 'new', 'product', 'features', 'and', 'work', 'with', 'engineering', 'to', 'properly', 'track', 'and', 'report', 'results', 'Identify', 'improvement', 'opportunities', 'through', 'data', 'analysis', 'and', 'play', 'a', 'key', 'role', 'in', 'ideation,', 'launch', 'and', 'optimization', 'of', 'new', 'product', 'features', 'Understand', 'and', 'connect', 'data', 'from', 'various', 'forms', 'and', 'channels', '\xad', 'Work', 'closely', 'with', 'product,', 'research', 'and', 'engineering', 'teams', 'to', 'properly', 'design', 'and', 'conduct', 'integrations', 'with', 'data', 'access', 'APIs', 'Ensure', 'the', 'analysis', 'is', 'accurate', 'and', 'properly', 'interpreted', 'by', 'team', 'members', 'Provide', 'regular', 'and', 'ad', 'hoc', 'product', 'performance', 'reports', 'to', 'identify', 'highly', 'performing', 'and', 'underperforming', 'areas', 'of', 'the', 'platform', 'Develop', 'and', 'produce', 'weekly/monthly/quarterly', 'performance', 'metrics', 'reports', 'Communicate', 'analysis', 'and', 'decisions', 'to', 'high-level', 'stakeholders', 'and', 'executives', 'in', 'verbal,', 'visual,', 'and', 'written', 'media', 'Continuously', 'improve', 'our', 'tracking', 'and', 'reporting', 'infrastructure', 'to', 'enable', 'various', 'teams', 'to', 'monitor', 'performance', 'Provide', 'comprehensive', 'day-to-day', 'analytics', 'support', 'to', 'partner', 'teams,', 'develop', 'tools', 'and', 'resources', 'to', 'empower', 'data', 'access', 'and', 'self-service', 'so', 'your', 'expertise', 'can', 'be', 'leveraged', 'What', "You'll", 'Need', 'to', 'Be', 'Successful', '3+', 'years', 'of', 'analytics', 'experience', 'working', 'business', 'information', 'services', 'Experience', 'performing', 'data', 'gap', 'analysis', 'and', 'product', 'intake', 'of', 'mapped', 'data', 'Data', 'visualization', 'skills', 'and', 'experience', 'with', 'Business', 'Intelligence', 'tools,', 'like', 'Tableau', 'An', 'understanding', 'of', 'basic', 'API', 'functions', 'and', 'JSON', 'data', 'format', 'Please', 'note', 'that', 'this', 'role', 'either', 'does', 'not', 'qualify', 'for', 'sponsorship', 'or', 'Finicity', 'has', 'opted', 'not', 'to', 'sponsor', 'individuals', 'who', 'require', 'sponsorship.', 'About', 'Finicity', 'Finicity', 'is', 'a', 'well-established', 'pioneer', 'in', 'the', 'fintech', 'space', 'and', 'our', 'growth', 'has', 'accelerated', 'significantly', 'in', 'the', 'last', 'few', 'years', 'with', 'the', 'development', 'and', 'market', 'rollout', 'of', 'our', 'next', 'generation', 'credit', 'decisioning', 'services', 'which', 'harness', 'consumer-permissioned', 'data', 'as', 'part', 'of', 'the', 'loan', 'underwriting', 'process.', 'We', 'partner', 'with', 'major', 'financial', 'institutions', 'and', 'lending', 'powerhouses', 'to', 'transform', 'the', 'ways', 'in', 'which', 'consumers', 'access', 'credit', 'and', 'how', 'financial', 'institutions', 'make', 'lending', 'decisions.', 'Finicity',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'Powered', 'by', 'JazzHR']</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</si>
  <si>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</si>
  <si>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['Our', 'client,', 'one', 'of', 'the', 'largest', 'life', 'insurers', 'in', 'the', 'world,', 'is', 'seeking', 'a', 'Data', 'Analyst', 'for', 'its', 'Jersey', 'City', 'location.', 'Responsibilities:', 'Primary', 'responsibilities', 'would', 'be', 'business', 'analytics', 'utilizing', 'techniques', 'such', 'as', 'statistical', 'analysis,', 'predictive', 'modeling', 'and', 'data', 'mining.', 'This', 'person', 'may', 'be', 'expected', 'to', 'identify', 'analytical', 'requirements', 'from', 'an', 'internal', 'client', 'or', 'the', 'business', 'and', 'how', 'best', 'to', 'interpret', 'data.', 'The', 'data', 'analyst', 'may', 'be', 'expected', 'to', 'work', 'with', 'IT', 'to', 'retrieve', 'data', 'that’s', 'needed', 'and', 'work', 'closely', 'with', 'a', 'reporting', 'analyst', 'to', 'best', 'present', 'data.', 'They', 'should', 'also', 'be', 'able', 'to', 'create', 'and', 'design', 'reports.', 'Qualifications:', 'Requires', 'a', 'Bachelor’s', 'degree', 'in', 'Computer', 'Science', 'or', 'related', 'field', 'and', '10+', 'years', 'of', 'relevant', 'experience.', 'Why', 'Consider', 'a', 'Contract/Temp', 'Role?', 'Get', 'a', 'foot', 'in', 'the', 'door', 'while', 'evaluating', 'your', 'fit', 'with', 'an', 'employer', 'Fill', 'in', 'the', '“gap”', 'while', 'you', 'continue', 'to', 'look', 'for', 'a', 'permanent', 'role', 'Build', 'your', 'resume', 'by', 'developing', 'new', 'skills,', 'experiences', '&amp;', 'references', 'Some', 'companies', 'only', 'use', 'professional', 'recruiting', 'firms', 'to', 'fill', 'jobs', 'Visit', 'us', 'at', 'www.phytontalent.com', 'for', 'more', 'information.', 'Phyton', 'Talent', 'Advisors', 'is', 'a', 'proud', 'winner', 'of', 'theInavero’s', '2017', 'Best', 'of', 'Staffing®', 'Client', 'Award', '&amp;', 'Named', 'by', 'Forbes', 'as', 'One', 'of', 'America’s', 'Best', 'Professional', 'Recruiting', 'Firms', 'As', 'an', 'Equal', 'Opportunity', '/', 'Affirmative', 'Action', 'Employer,', 'by', 'choice,', 'Phyton', 'Talent', 'Advisors', 'will', 'not', 'discriminate', 'in', 'its', 'employment', 'practices', 'due', 'to', 'an', 'applicant’s',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</si>
  <si>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</si>
  <si>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['By', 'joining', 'the', 'team', 'that', 'is', 'designing', 'and', 'implementing', 'Kaiser', 'Permanente', 'Bernard', 'J.', 'Tyson', 'School', 'of', 'Medicine,', 'you', 'will', 'have', 'the', 'opportunity', 'of', 'a', 'lifetime', 'to', 'create', 'a', 'medical', 'school', 'that', 'will', 'educate', 'physicians', 'for', 'the', '21st', 'century', 'and', 'beyond', 'and', 'be', 'a', 'catalyst', 'for', 'change', 'in', 'medical', 'education.', 'The', 'School', 'of', 'Medicine', 'team', 'works', 'from', 'an', 'interdependent', 'model', 'of', 'practice', 'and', 'we', 'are', 'looking', 'for', 'someone', 'who', 'thrives', 'in', 'a', 'highly', 'challenging', 'role', 'within', 'a', 'high', 'functioning', 'team-based', 'environment.', 'The', 'Kaiser', 'Permanente', 'Bernard', 'J.', 'Tyson', 'School', 'of', 'Medicine', 'is', 'devoted', 'first', 'and', 'foremost', 'to', 'offering', 'an', 'outstanding,', 'forward-thinking', 'medical', 'education.', 'Its', 'curriculum', 'is', 'built', 'on', 'the', 'three', 'pillars', 'of', 'Biomedical', 'Science,', 'Clinical', 'Science,', 'and', 'Health', 'Systems', 'Science.', 'Students', 'will', 'think', 'broadly', 'about', 'the', 'ways', 'care', 'can', 'be', 'more', 'effective', 'for', 'everyone', 'and', 'learn', 'how', 'to', 'advocate', 'for', 'better', 'health', 'in', 'homes,', 'school,', 'workplaces,', 'neighborhoods,', 'and', 'society', 'at', 'large.', 'The', 'school', 'will', 'incorporate', 'many', 'of', 'the', 'most', 'innovative', 'and', 'effective', 'educational', 'practices', 'available', 'today', 'and', 'will', 'give', 'students', 'the', 'opportunity', 'to', 'learn', 'from', 'the', 'physicians', 'and', 'care', 'teams', 'in', 'Kaiser', 'Permanente-s', 'integrated', 'health', 'care', 'system.', 'This', 'approach', 'will', 'provide', 'future', 'physicians', 'with', 'the', 'knowledge', 'and', 'skills', 'to', 'play', 'key', 'roles', 'in', 'the', 'transformation', 'of', 'healthcare', 'in', 'our', 'nation', 'and', 'help', 'people', 'from', 'all', 'backgrounds', 'and', 'settings', 'thrive.', 'Learn', 'more', 'at', 'medschool.kp.org', 'The', 'Kaiser', 'Permanente', 'Bernard', 'J.', 'Tyson', 'School', 'of', 'Medicine,', 'Office', 'of', 'Research', 'and', 'Scholarship', '(ORS),', 'Research', 'Data', 'Analyst', 'for', 'Research', 'Support', 'Services', 'Team', 'is', 'responsible', 'for', 'making', 'strategic', 'data-related', 'decisions', 'by', 'evaluating', 'data', 'processing,', 'management,', 'tracking', 'and', 'analysis', 'as', 'well', 'as', 'dissemination', 'of', 'their', 'work', 'within', 'a', 'research', 'environment.', 'This', 'position', 'reports', 'to', 'the', 'ORS', 'Senior', 'Data', 'Analyst', 'for', 'the', 'Research', 'Support', 'Services', 'Team.', 'The', 'Research', 'Data', 'Analyst', 'provides', 'general', 'oversight', 'and', 'work', 'direction', 'to', 'the', 'staff', 'who', 'are', 'facilitating', 'the', 'data', 'analysis', 'and', 'dissemination', 'for', 'the', 'research', 'and', 'scholarly', 'projects', 'for', 'students', 'and', 'faculty', 'consisting', 'of', 'varying', 'complexity', 'in', 'different', 'areas', 'of', 'health-related', 'research.', 'Students', 'and', 'faculty', 'bear', 'primary', 'responsibility', 'for', 'conducting', 'their', 'own', 'research', 'and', 'scholarship,', 'but', 'this', 'team', 'provides', 'appropriate', 'guidance', 'and', 'staff', 'support', 'to', 'enable', 'successful', 'work', 'to', 'be', 'undertaken', 'Essential', 'Responsibilities:', 'Independently', 'determines', 'and', 'implements', 'appropriate', 'measurement', 'and', 'analytical', 'methods', 'to', 'achieve', 'specified', 'analytical', 'project', 'or', 'tasks', 'objectives.', 'Exercises', 'independent', 'professional', 'judgment', 'regarding', 'analysis', 'assumptions', 'and', 'data', 'quality.', 'Identifies', 'and', 'resolves', 'data', 'quality', 'issues,', 'as', 'required.', 'Coordinates', 'the', 'work', 'of', 'other', 'project', 'team', 'members', '(librarian,', 'statisticians,', 'project', 'managers,', 'and', 'other', 'data', 'analysts)', 'to', 'accomplish', 'specified', 'analytical', 'project', 'or', 'task', 'objectives.', 'Determines', 'the', 'most', 'informative', 'approaches', 'to', 'summarizing', 'data', 'and', 'communicating', 'analytical', 'results.', 'Develops,', 'as', 'required,', 'innovative', 'or', 'customized', 'templates', 'and', 'formats.', 'Implements', 'specified', 'quality', 'assurance', 'procedures', 'to', 'ensure', 'accuracy', 'of', 'project', 'data,', 'results,', 'written', 'reports,', 'and', 'presentation', 'materials.', 'Designs', 'and', 'creates', 'written', 'reports', 'and', 'presentation', 'materials', 'describing', 'project', 'objectives,', 'methods,', 'data,', 'and', 'results.', 'Given', 'project', 'or', 'task', 'data', 'requirements,', 'determines', 'the', 'most', 'efficient', 'approach', 'to', 'data', 'collection', 'and', 'validation', 'and', 'works', 'independently', 'to', 'obtain', 'needed', 'data', 'from', 'KP', 'HealthConnect', 'information', 'systems', '(e.g.', 'Clarity).', 'Trains', 'and', 'coaches', 'less-experienced', 'healthcare', 'data', 'analysts', 'on', 'data', 'retrieval', 'techniques,', 'programming', 'practices,', 'and', 'statistical', 'analysis', 'and', 'data', 'visualization', 'methods', 'in', 'the', 'context', 'of', 'specific', 'tasks.', 'Specifies', 'project', 'quality', 'assurance', 'reviews', 'and', 'tests', 'based', 'on', 'project', 'characteristics', 'and', 'requirements.', 'Provides', 'guidance', 'to', 'other', 'healthcare', 'data', 'analysts', 'regarding', 'the', 'implementation', 'of', 'such', 'QA', 'reviews', 'and', 'tests.', 'Develops', 'detailed', 'measurement', 'and', 'reporting', 'specifications', 'based', 'on', 'project', 'characteristics', 'and', 'requirements', 'provide', 'by', 'project', 'leadership.', 'Provides', 'guidance', 'to', 'other', 'healthcare', 'data', 'analysts', 'regarding', 'the', 'implementation', 'of', 'such', 'specifications.', 'Applies', 'analytic', 'knowledge,', 'skills', 'and', 'experience', 'to', 'perform', 'project-related', 'work,', 'complete', 'specific', 'project', 'tasks,', 'and', 'create', 'project', 'deliverables.', 'Basic', 'Qualifications:', 'Experience', 'Minimum', 'five', '(5)', 'related', 'years', 'of', 'work', 'experience.', 'Education', "Master's", 'degree.', 'License,', 'Certification,', 'Registration', 'N/A', 'Additional', 'Requirements:', 'Disciplinary', 'training', 'in', 'advanced', 'quantitative', 'measurement', 'methods', '(mathematics', 'or', 'statistics),', 'ideally', 'in', 'the', 'context', 'of', 'a', 'quantitative', 'social', 'science', 'or', 'health', 'services', 'research.', 'Demonstrated', 'effectiveness', 'in', 'written', 'and', 'verbal', 'communication', 'of', 'technical', 'material.', 'Demonstrated', 'effectiveness', 'working', 'as', 'a', 'member', 'of', 'a', 'technical', 'project', 'team', 'on', 'complex', 'projects.', 'Experience', 'with', 'analysis', 'of', 'large', 'administrative', 'databases', 'and', 'computer-intensive', 'statistical', 'analysis', '(preferably', 'using', 'SAS),', 'multivariate', 'statistical', 'methods,', 'general', 'research', 'methodology.', 'General', 'knowledge', 'or', 'work', 'experience', 'in', 'one', '(1)', 'or', 'more', 'of', 'the', 'following', 'areas:', 'disease', 'management,', 'survey', 'design,', 'health', 'status', 'measurement,', 'case-mix', 'or', 'health', 'risk', 'adjustment', 'methods,', 'research', 'methods,', 'actuarial', 'methods,', 'cost-', 'benefit', 'or', 'cost-effectiveness', 'analysis.', 'Skills', 'in', 'analytical', 'methods', 'including', 'problem', 'and', 'model', 'formulation,', 'algorithm', 'selection,', 'and', 'development', 'of', 'overall', 'solution', 'strategy.', 'Creativity,', 'critical', 'thinking,', 'and', 'excellent', 'problem-solving', 'skills.', 'Outstanding', 'written', 'and', 'verbal', 'communication', 'and', 'effective', 'interpersonal', 'skills.', 'Ability', 'to', 'train', 'and', 'coach', 'less-experienced', 'team', 'members', 'on', 'technical', 'tasks.', 'Considered', 'functional', 'expert.', 'Preferred', 'Qualifications:', 'Minimum', 'five', '(5)', 'related', 'years', 'of', 'work', 'experience', '(i.e.', 'in', 'an', 'analytical', 'environment,', 'preferably', 'in', 'healthcare,', 'education', 'or', 'research).', 'Knowledge', 'of', 'healthcare', 'industry,', 'especially', 'healthcare', 'analytics', 'preferred.', 'Familiarity', 'with', 'Kaiser', 'Permanente', 'healthcare', 'system', 'preferred.', 'PrimaryLocation', ':', 'California,Pasadena,S.', 'Los', 'Robles', 'Administration', 'HoursPerWeek', ':', '40', 'Shift', ':', 'Day', 'Workdays', ':', 'Mon,', 'Tue,', 'Wed,', 'Thu,', 'Fri', 'WorkingHoursStart', ':', '8:00', 'AM', 'WorkingHoursEnd', ':', '5:00', 'PM', 'Job', 'Schedule', ':', 'Full-time', 'Job', 'Type', ':', 'Standard', 'Employee', 'Status', ':', 'Regular', 'Employee', 'Group/Union', 'Affiliation', ':', 'NUE-PO-01|NUE|Non', 'Union', 'Employee', 'Job', 'Level', ':', 'Individual', 'Contributor', 'Job', 'Category', ':', 'Education', '/', 'Training', 'Department', ':', 'Kaiser', 'Permanente', 'Bernard', 'J.', 'Tyson', 'School', 'of', 'Med', 'Travel', ':', 'Yes,', '5',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 'External',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</si>
  <si>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</si>
  <si>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['Description:', 'Collects', 'data', 'and', 'analyzes', 'client', 'information', 'Work', 'collaboratively', 'with', 'managers', 'and', 'other', 'teammates', 'to', 'collect', 'data,', 'ensuring', 'reporting', 'is', 'accurate,', 'timely,', 'and', 'of', 'high', 'quality.', 'Audits', 'data', 'results', 'and', 'reports', 'findings', 'to', 'supervisors', 'Prepares', 'standard', 'and', 'ad', 'hoc', 'reports', 'Facilitates', 'process', 'and', 'complete', 'pricing', 'comparisons', 'for', 'request', 'for', 'proposals', '(RFPs)', 'Analyzes', 'client', 'data', 'in', 'conjunction', 'with', 'other', 'consultants', 'to', 'recommend', 'plan', 'design', 'changes,', 'programs', 'or', 'formulary', 'changes', 'Integrates', 'data', 'from', 'multiple', 'data', 'sets', 'into', 'relevant', 'systems', 'for', 'reports', 'publication.', 'Follows', 'policies,', 'procedures,', 'and/or', 'reports', 'that', 'make', 'the', 'overall', 'practice', 'more', 'efficient', 'and', 'effective', 'Supports', 'standard', 'data', 'sets', 'monthly', 'within', 'relevant', 'systems', 'Coordinates', 'new', 'client', 'set-up,', 'including', 'file', 'submission', 'and', 'testing,', 'with', 'consultants', 'and', 'system', 'administrators', 'Gathers', 'new', 'reporting', 'requirements', 'from', 'business', 'users', 'and', 'coordinate', 'development/deployment', 'with', 'system', 'administrators', 'Qualifications:', "Bachelor's", 'degree', 'required.', 'Major', 'in', 'Actuarial', 'Science,', 'Mathematics,', 'Statistics', 'or', 'Finance.', 'MS', 'Excel', 'experience', 'required.', 'In', 'addition,', 'experience', 'using', 'SQL', 'and', 'MS', 'Access', 'a', 'plus.', 'Understands', 'data', 'sources,', 'processes,', 'formulas', 'and', 'output', 'General', 'knowledge', 'of', 'healthcare', 'issues', 'and', 'their', 'associated', 'impacts', 'on', 'plan', 'sponsors', 'and', 'plan', 'members.', 'Ability', 'to', 'understand', 'data', 'integrity', 'and', 'correctness.', 'Excellent', 'written', 'and', 'oral', 'communication', 'skills', 'to', 'effectively', 'present', 'information', 'to', 'Associates', 'at', 'all', 'levels', 'of', 'the', 'Lockton', 'organization.', 'Strong', 'proactive', 'style.', 'Proven', 'ability', 'to', 'manage', 'multiple', 'projects', 'simultaneously.', 'Understands', 'industry', 'trends', 'and', 'governmental', 'regulations', 'Ability', 'to', 'complete', 'continuing', 'education', 'requirements', 'as', 'needed', 'Ability', 'to', 'attend', 'company,', 'department,', 'and', 'team', 'meetings', 'as', 'required,', 'including', 'industry', 'training', 'sessions', 'Ability', 'to', 'comply', 'with', 'all', 'company', 'policies', 'and', 'procedures,', 'proactively', 'protecting', 'confidentiality', 'of', 'Client', 'and', 'company', 'information', 'Ability', 'to', 'efficiently', 'organize', 'work', 'and', 'manage', 'time', 'in', 'order', 'to', 'meet', 'deadlines', 'Ability', 'to', 'travel', 'by', 'automobile', 'and', 'aircraft', 'Ability', 'to', 'use', 'office', 'equipment', 'such', 'as', 'a', 'computer,', 'keyboard,', 'calculator,', 'photocopier,', 'and', 'facsimile', 'machine', 'Ability', 'to', 'work', 'on', 'a', 'computer', 'for', 'a', 'prolonged', 'amount', 'of', 'time', 'Ability', 'to', 'work', 'outside', 'of', 'normal', 'business', 'hours', 'as', 'needed', 'Legally', 'able', 'to', 'work', 'in', 'the', 'United', 'States']</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</si>
  <si>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</si>
  <si>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['Data', 'Analyst', 'SalesPage', 'provides', 'an', 'opportunity', 'for', 'data', 'professionals', 'to', 'expand', 'and', 'explore', 'other', 'skillsets', 'as', 'part', 'of', 'a', 'client-focused', 'team.', 'Data', 'professionals', 'at', 'SalesPage', 'work', 'as', 'part', 'of', 'that', 'team', 'and', 'are', 'given', 'a', 'lot', 'of', 'independence', 'and', 'responsibility', 'to', 'fulfill', 'their', 'role', 'in', 'the', 'team.', 'SalesPage', 'is', 'an', 'an', 'expanding', 'company', 'that', 'is', 'constantly', 'innovating', 'with', 'new', 'techniques', 'and', 'technologies', 'to', 'provide', 'the', 'best', 'capability', 'for', 'our', 'clients,', 'and', 'data', 'professionals', 'at', 'SalesPage', 'are', 'responsible', 'for', 'ensuring', 'our', 'clients', 'gain', 'maximum', 'benefit', 'from', 'our', 'data', 'capabilities', 'and', 'discovering', 'new', 'insights', 'for', 'their', 'business.', 'New', 'employees', 'will', 'contribute', 'to', 'that', 'growth', 'and', 'innovation.', 'SalesPage', 'provides', 'a', 'centralized', 'data', 'platform', 'for', 'our', 'clients', 'which', 'is', 'used', 'for', 'discovering', 'actionable', 'insights', 'and', 'delivering', 'those', 'insights', 'to', 'users', 'at', 'our', 'clients', 'to', 'fulfill', 'their', 'job', 'role', 'more', 'effectively.', 'SalesPage', 'provides', 'a', 'full', 'service', 'offering', 'where', 'data', 'governance', 'and', 'analytics', 'are', 'performed', 'by', 'SalesPage', 'personnel', 'on', 'our', 'client’s', 'behalf.', 'Data', 'Analysts', 'build', 'an', 'understanding', 'of', 'the', 'data', 'specific', 'to', 'our', 'clients', 'and', 'works', 'with', 'clients', 'to', 'understand', 'their', 'reporting', 'and', 'intelligence', 'needs.', 'Data', 'Analysts', 'are', 'skilled', 'at', 'using', 'BI', 'and', 'reporting', 'tools', 'to', 'report', 'and', 'analyze', 'the', 'data', 'contained', 'and', 'maintained', 'in', 'SalesPage', 'products', 'on', 'behalf', 'of', 'clients', 'and', 'build', 'an', 'understanding', 'of', 'the', 'client’s', 'data', 'needs', 'and', 'how', 'SalesPage', 'fulfills', 'those', 'needs.', 'Data', 'Analysts', 'at', 'SalesPage', 'are', 'responsible', 'for:', 'Using', 'BI/Reporting', 'tool', 'suites', '(e.g.', 'Tableau,', 'PowerBI,', 'Cognos)', 'technology', 'for', 'implementing', 'and', 'supporting', 'data', 'processing', 'jobs.', 'Experience', 'with', 'Cognos', 'is', 'a', 'plus.', 'Innovation', 'and', 'application', 'of', 'new', 'data', 'analysis', 'techniques', 'to', 'provide', 'actionable', 'insights.', 'Includes', 'effective', 'use', 'of', 'the', 'reporting', 'tools,', 'dashboard', 'creation,', 'and', 'providing', 'a', 'framework', 'to', 'allow', 'for', 'user', 'self-guided', 'data', 'discovery.', 'Working', 'in', 'cross-functional', 'teams', 'in', 'collaboration', 'with', 'Solution', 'Analysts,', 'Project', 'Managers,', 'Software', 'Engineers,', 'and', 'DevOps', 'productively', 'to', 'support', 'clients.', 'Creating', 'product', 'documentation', 'for', 'internal', 'and', 'external', 'consumption,', 'including', 'wiki', 'pages,', 'freeform', 'documents,', 'videos,', 'and', 'other', 'documentation', 'artifacts.', 'Communication', 'and', 'collaboration', 'with', 'the', 'client', 'in', 'a', 'support', 'capacity,', 'providing', 'technical', 'detail', 'while', 'displaying', 'patience', 'and', 'professionalism', 'in', 'challenging', 'circumstances.', 'Reviewing', 'and', 'providing', 'feedback', 'on', 'reporting', 'requirements,', 'either', 'created', 'internally', 'or', 'externally,', 'for', 'technical', 'feasibility,', 'estimation,', 'gaps', 'in', 'requirements,', 'and', 'potential', 'business', 'relevance.', 'The', 'ideal', 'Data', 'Analyst', 'candidate', 'will', 'have', 'the', 'following', 'qualifications:', 'Bachelor’s', 'degree', 'in', 'computer', 'science,', 'data', 'analytics,', 'data', 'science,', 'or', 'a', 'related', 'field.', '1-5', 'years', 'of', 'experience', 'in', 'work', 'related', 'to', 'the', 'position.', 'Understanding', 'of', 'relational', 'databases,', 'including', 'SQL', 'and', 'database', 'objects', 'such', 'as', 'views,', 'stored', 'procedures,', 'functions,', 'and', 'their', 'use', 'in', 'BI/Reporting', 'tools.', 'Maintenance', 'and', 'administration', 'of', 'a', 'BI/Reporting', 'tool', 'suite,', 'including', 'ideal', 'configuration.', 'Experience', 'reporting', 'on', 'large', 'datasets', 'from', 'a', 'data', 'warehouse,', 'and', 'techniques', 'for', 'working', 'with', 'data', 'in', 'volume', 'effectively', 'to', 'create', 'reports', 'and', 'dashboards.', 'Experience', 'with', 'a', 'programming', 'or', 'data', 'processing', 'language', '(e.g.', 'Java,', 'R,', 'SAS,', 'and', 'Python).', 'Familiarity', 'with', 'version', 'control', 'using', 'a', 'VCS', 'like', 'Git', 'or', 'Subversion.', 'About', 'SalesPage:', 'SalesPage', 'provides', 'solutions', 'for', 'asset', 'managers', 'focusing', 'on', 'data', 'collection,', 'management,', 'aggregation,', 'and', 'analysis', 'as', 'well', 'as', 'industry-specific', 'CRM', 'capability.', 'SalesPage', 'functions', 'as', 'a', 'hub', 'within', 'our', 'client’s', 'data', 'architecture,', 'serving', 'as', 'a', 'center', 'point', 'where', 'data', 'is', 'collected', 'and', 'distributed', 'to', 'other', 'systems,', 'such', 'as', 'BI', 'platforms', 'and', 'Salesforce.', 'We', 'help', 'asset', 'managers', 'enter', 'the', 'world', 'of', '“big', 'data”', 'to', 'find', 'the', 'best', 'way', 'to', 'connect', 'their', 'investment', 'products', 'to', 'those', 'who', 'will', 'benefit', 'from', 'them', 'most.', 'For', 'over', '30', 'years,', 'SalesPage', 'has', 'been', 'working', 'with', 'some', 'of', 'the', 'largest', 'and', 'most', 'respected', 'asset', 'managers', 'in', 'the', 'industry', 'to', 'solve', 'business', 'challenges', 'with', 'industry-leading', 'software', 'solutions.', 'We', 'are', 'headquartered', 'in', 'downtown', 'Kalamazoo,', 'MI,', 'in', 'a', 'state-of-the-art', 'facility', 'for', 'tech', 'companies,', 'with', 'a', 'satellite', 'office', 'in', 'Milwaukee,', 'WI,', 'and', 'remote', 'employees', 'across', 'the', 'nation.', 'We', 'are', 'looking', 'for', 'intelligent', 'and', 'passionate', 'individuals', 'to', 'join', 'our', 'team', 'and', 'help', 'continue', 'our', 'advancement', 'towards', 'being', 'the', 'most', 'respected', 'and', 'in-demand', 'distribution', 'management', 'partner', 'in', 'the', 'industry.', 'SalesPage', 'is', 'an', 'equal', 'opportunity', 'employer', '(EEO)', 'that', 'does', 'not', 'discriminate', 'on', 'the', 'basis', 'of', 'actual', 'or', 'perceived', 'race,', 'creed,', 'color,', 'religion,', 'alienage,', 'or', 'national', 'origin,', 'ancestry,', 'citizenship', 'status,', 'age,', 'disability', 'or', 'handicap,', 'sex,', 'marital', 'status,', 'military', 'status,', 'sexual', 'orientation,', 'gender', 'identity', 'or', 'expression,', 'genetic', 'information,', 'arrest', 'record,', 'or', 'any', 'other', 'characteristic', 'protected', 'by', 'applicable', 'federal,', 'state,', 'or', 'local', 'laws.', 'Our', 'management', 'team', 'is', 'dedicated', 'to', 'this', 'policy', 'with', 'respect', 'to', 'recruitment,', 'hiring,', 'placement,', 'promotion,', 'transfer,', 'training,', 'compensation,', 'benefits,', 'employee', 'activities,', 'and', 'general', 'treatment', 'during', 'employment.', 'However,', 'we', 'are', 'not', 'able', 'to', 'sponsor', 'visas.', 'Job', 'Type:', 'Full-time', 'Pay:', '$17.00', '-', '$62.00', 'per', 'hour', 'Benefits:', '401(k)', '401(k)', 'matching', 'Dental', 'insurance', 'Health', 'insurance', 'Paid', 'time', 'off', 'Vision', 'insurance', 'Schedule:', 'Monday', 'to', 'Friday', 'Education:', "Bachelor's", '(Preferred)', 'Work', 'Location:', 'One', 'location', "Company's", 'website:', 'www.salespage.com', 'Work', 'Remotely:', 'Yes', 'COVID-19', 'Precaution(s):', 'Remote', 'interview', 'process', 'Personal', 'protective', 'equipment', 'provided', 'or', 'required', 'Social', 'distancing', 'guidelines', 'in', 'place', 'Virtual', 'meetings', 'Sanitizing,', 'disinfecting,', 'or', 'cleaning', 'procedures', 'in', 'place']</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</si>
  <si>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</si>
  <si>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['Local', 'candidates', 'preferred,', 'no', 'per', 'diem', 'or', 'relocation', 'at', 'this', 'time.', 'Work', 'performed', 'on', 'this', 'position', 'will', 'be', 'remote', 'upon', 'return', 'to', 'work.', 'The', 'purpose', 'of', 'the', 'data', 'analyst', 'position', 'is', 'to', 'identify', 'and', 'conduct', 'analytical', 'activities', 'including', 'data', 'analysis,', 'modeling,', 'KPI', 'reporting,', 'forecasting,', 'and', 'assisting', 'with', 'project/program', 'planning', 'and', 'strategic', 'decision-making.', 'A', 'significant', 'portion', 'of', 'this', 'role', 'involves', 'interfacing', 'directly', 'with', 'key', 'stakeholders', 'and', 'cross-department', 'personnel', 'to', 'collect,', 'analyze,', 'and', 'present', 'data.', 'Core', 'Responsibilities', 'The', 'successful', 'applicant', 'must', 'be', 'able', 'to', 'pull', 'from', 'multiple', 'sources', 'and', 'analyze', 'large', 'data', 'sets', 'to', 'provide', 'analysis', 'for', 'both', 'regular', 'business', 'reporting', 'and', 'ad', 'hoc', 'projects', 'and', 'analyses.', 'The', 'ideal', 'candidate', 'will', 'have', 'a', 'robust', 'attention', 'to', 'detail', 'and', 'will', 'be', 'able', 'to', 'work', 'creatively', 'and', 'adaptively', 'with', 'data', 'to', 'identify', 'trends,', 'insights', 'and/or', 'solutions.', 'Candidate', 'must', 'be', 'able', 'to', 'build', 'strong', 'relationships', 'with', 'both', 'internal', 'and', 'external', 'clients.', 'Prepare,', 'develop,', 'and', 'manage', 'recurring', 'reports', 'to', 'support', 'key', 'internal', 'and', 'external', 'stakeholders.', 'Support', 'management', 'in', 'identifying', 'key', 'KPI', 'trends', 'and', 'the', 'business', 'impact', 'of', 'those', 'implications.', 'Complete', 'ad', 'hoc', 'requests', 'for', 'research,', 'analysis,', 'and', 'reporting', 'by', 'pulling', 'from', 'diverse', 'internal', 'and', 'external', 'data', 'sources,', 'implementing', 'the', 'appropriate', 'method', 'of', 'analysis,', 'and', 'offering', 'relevant', 'insights.', 'Apply', 'industry,', 'business,', 'and', 'analytical', 'knowledge', 'to', 'support', 'business', 'decisions.', 'Develop', 'and', 'utilize', 'dashboards', 'and/or', 'data', 'models', 'to', 'detect', 'key', 'indicators', 'that', 'impact', 'our', 'business.', 'Prepare', 'and', 'develop', 'documentation', 'and/or', 'presentations', 'to', 'support', 'the', 'roll-out', 'of', 'new', 'data-focused', 'initiatives', 'within', 'the', 'organization.', 'Participate', 'in', 'special', 'projects,', 'as', 'requested.', 'Other', 'duties', 'as', 'assigned.', 'Required', 'Skills/Abilities', 'Must', 'have', 'Pro-Core', 'experience', 'Ability', 'to', 'multitask', 'and', 'prioritize', 'assignments', 'along', 'with', 'good', 'organization', 'and', 'time', 'management', 'skills.', 'Excellent', 'interpersonal', 'and', 'written', 'communication', 'skills.', 'Strong', 'attention', 'to', 'detail.', 'Demonstrated', 'ability', 'to', 'interface', 'with', 'all', 'levels', 'in', 'the', 'organization.', 'Ability', 'to', 'establish', 'and', 'maintain', 'strong', 'relationships.', 'Ability', 'to', 'take', 'direction.', 'Education', 'and', 'Experience', '2', 'years', 'of', 'experience', 'in', 'an', 'analytical', 'role.', 'Bachelor’s', 'degree', 'in', 'Business,', 'Engineering,', 'Finance,', 'Economics,', 'Statistics', 'or', 'related', 'field.', 'Proficiency', 'in', 'Excel,', 'PowerPoint', 'and', 'other', 'Microsoft', 'Office', 'applications', 'is', 'required.', '(Candidates', 'will', 'need', 'to', 'demonstrate', 'their', 'analytical', 'skills', 'and', 'experience.).', 'Preferred', '3-4', 'years', 'of', 'experience', 'in', 'an', 'analytical', 'role.', 'Utility', 'or', 'pipeline/electric', 'experience', 'Experience', 'with', 'data', 'visualization', 'software', '(Tableau,', 'Power', 'BI,', 'etc.)', 'Experience', 'with', 'databases,', 'querying,', 'and', 'coding', '(SQL,', 'R,', 'Python,', 'VBA,', 'etc.)', 'Knowledge', 'of', 'various', 'project', 'management', 'tools', '(Procore,', 'SharePoint,', 'Smartsheet)', 'Behavioral', 'Attributes', 'Analytical', '-', 'assumes', 'personal', 'responsibility', 'for', 'assignments,', 'attention', 'to', 'detail,', 'meets', 'deadlines,', 'positive', 'attitude,', 'demonstrates', 'initiative,', 'dependable,', 'cooperative,', 'team', 'player,', 'and', 'projects', 'a', 'professional', 'image.', 'Working', 'Conditions/Physical', 'Requirements', 'The', 'incumbent', 'works', 'in', 'an', 'office', 'environment.', 'Infrequent', 'traveler', '(0-5%).']</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</si>
  <si>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</si>
  <si>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['eSalon', 'is', 'looking', 'for', 'a', 'Data', 'Analyst', 'to', 'provide', 'all', 'business', 'units', 'with', 'actionable', 'insights', 'by', 'pulling', 'and', 'analyzing', 'their', 'own', 'data', 'to', 'improve', 'user', 'conversion,', 'experience,', 'engagement', 'and', 'monetization', 'throughout', 'the', 'customer', 'lifecycle.', 'They', 'will', 'also', 'support', 'the', 'development,', 'implementation,', 'reporting', 'and', 'optimization', 'of', 'A/B', 'tests.', 'This', 'is', 'a', 'sole', 'contributor', 'role', 'reporting', 'into', 'the', 'CTO.', 'This', 'role', 'will', 'be', 'work', 'from', 'home', 'to', 'start.', 'What', "You'll", 'Be', 'Doing:', 'Develop', 'dashboards', 'and', 'reporting', 'for', 'the', 'Digital', 'Marketing', 'team', 'and', 'lead', 'weekly', 'analytics', 'discussions', 'to', 'review', 'KPIs', 'and', 'drive', 'decision-making,', 'guide', 'business', 'planning', '&amp;', 'forecasting,', 'and', 'measure', 'against', 'actual', 'performance.', 'Analyze', 'the', 'performance', 'of', 'acquisition', '/', 'digital', 'marketing', 'channels', 'to', 'optimize', 'performance', 'and', 'profit,', 'apply', 'analysis', 'to', 'guiding', 'the', 'Acquisition', 'team', 'on', 'efficient', 'media', 'budget', 'allocation', 'and', 'fulfillment.']</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</si>
  <si>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</si>
  <si>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t>
  </si>
  <si>
    <t>Posting Date:
7/27/2020
Data Analyst
Employer:
Netstrive Consulting, LLC
Job Location:
Lombard, IL w/ req’d travel to client loc throughout the USA.</t>
  </si>
  <si>
    <t>['Posting', 'Date:', '7/27/2020', 'Data', 'Analyst', 'Employer:', 'Netstrive', 'Consulting,', 'LLC', 'Job', 'Location:', 'Lombard,', 'IL', 'w/', 'req’d', 'travel', 'to', 'client', 'loc', 'throughout', 'the', 'USA.']</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</si>
  <si>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</si>
  <si>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['NEWMARK', 'About', 'Newmark', '(Nasdaq:', 'NMRK)', 'Newmark', 'Group,', 'Inc.,', 'together', 'with', 'its', 'subsidiaries', '("Newmark"),', 'is', 'a', 'world', 'leader', 'in', 'commercial', 'real', 'estate', 'services,', 'with', 'a', 'comprehensive', 'suite', 'of', 'investor/owner', 'and', 'occupier', 'services', 'and', 'products.', 'Our', 'integrated', 'platform', 'seamlessly', 'powers', 'every', 'phase', 'of', 'owning', 'or', 'occupying', 'a', 'property.', 'Our', 'services', 'are', 'tailored', 'to', 'every', 'type', 'of', 'client,', 'from', 'owners', 'to', 'occupiers,', 'investors', 'to', 'founders,', 'growing', 'startups', 'to', 'leading', 'companies.', 'Harnessing', 'the', 'power', 'of', 'data,', 'technology,', 'and', 'industry', 'expertise,', 'we', 'bring', 'ingenuity', 'to', 'every', 'exchange,', 'and', 'imagination', 'to', 'every', 'space.', 'Together', 'with', 'London-based', 'partner', 'Knight', 'Frank', 'and', 'independently', 'owned', 'offices,', 'our', '18,800', 'professionals', 'operate', 'from', 'approximately', '500', 'offices', 'around', 'the', 'world,', 'delivering', 'a', 'global', 'perspective', 'and', 'a', 'nimble', 'approach.', 'In', '2019,', 'Newmark', 'generated', 'revenues', 'in', 'excess', 'of', '$2.2', 'billion.', 'To', 'learn', 'more,', 'visit', 'nmrk.com', 'or', 'follow', '@newmark', 'Together', 'with', 'London-based', 'partner', 'Knight', 'Frank', 'and', 'independently', 'owned', 'offices,', 'our', '18,000', 'experts', 'operate', 'from', 'more', 'than', '480', 'offices', 'around', 'the', 'world.', 'Our', 'long-standing', 'alliance', 'with', 'Knight', 'Frank', 'gives', 'us', 'a', 'global', 'platform', 'and', 'international', 'insight,', 'effectively', 'serving', 'owners,', 'investors,', 'developers', 'and', 'financial', 'institutions', 'across', 'six', 'continents.', 'The', 'Financial/Research', 'Analyst', 'will', 'work', 'closely', 'with', 'brokers', 'and', 'team', 'members', 'to', 'provide', 'financial', 'analysis,', 'underwriting,', 'and', 'market', 'research', 'for', 'all', 'aspects', 'of', 'the', 'multifamily', 'and', 'land', 'capital', 'markets', 'team.', 'Normal', 'working', 'conditions', 'with', 'the', 'absence', 'of', 'disagreeable', 'elements', 'The', 'statements', 'herein', 'are', 'intended', 'to', 'describe', 'the', 'general', 'nature', 'and', 'level', 'of', 'work', 'being', 'performed', 'by', 'employees,', 'and', 'are', 'not', 'to', 'be', 'construed', 'as', 'an', 'exhaustive', 'list', 'of', 'responsibilities,', 'duties,', 'and', 'skills', 'required', 'of', 'personnel', 'so', 'classified.', 'Newmark', 'is', 'an', 'Equal', 'Opportunity/Affirmative', 'Action', 'employer.', 'All', 'qualified', 'applicants', 'will', 'receive', 'consideration', 'for', 'employment', 'without', 'regard', 'to', 'race,', 'color,', 'religion,', 'sex', 'including', 'sexual', 'orientation', 'and', 'gender', 'identity,', 'national', 'origin,', 'disability,', 'protected', 'Veteran', 'Status,', 'or', 'any', 'other', 'characteristic', 'protected', 'by', 'applicable', 'federal,', 'state,', 'or', 'local', 'law.']</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</si>
  <si>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</si>
  <si>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['Data', 'Analyst', 'Latham,', 'NY', '12110,', 'USA', 'Linthicum', 'Heights,', 'MD,', 'USA', 'Req', '#1482', 'Tuesday,', 'March', '2,', '2021', 'Data', 'Analyst', '/', 'BA', 'Versant',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 'Great', 'Environment', 'We', 'are', 'dedicated', 'to', 'you–', 'we', 'provide', 'a', 'professional', 'work', 'environment,', 'competitive', 'benefits,', 'equal', 'opportunities', 'and', 'potential', 'to', 'grow', 'with', 'us.', 'We', 'guide', 'you', 'to', 'what’s', 'right', 'for', 'you-', 'as', 'leaders', 'in', 'the', 'industry,', 'we', 'guide', 'and', 'coach', 'Associates', 'to', 'give', 'them', 'opportunities', 'to', 'reach', 'their', 'full', 'professional', 'potential.', 'We', 'think', 'ahead', 'for', 'you-', 'you’ll', 'enjoy', 'a', 'variety', 'of', 'benefits', 'for', 'those', 'times', 'when', 'you', 'need', 'extra', 'support.']</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</si>
  <si>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</si>
  <si>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['Human', 'Interest', 'is', 'on', 'a', 'mission', 'to', 'ensure', 'that', 'people', 'in', 'all', 'lines', 'of', 'work', 'have', 'access', 'to', 'retirement', 'benefits.', 'Social', 'security,', 'our', "nation's", 'retirement', 'safety', 'net,', 'is', 'projected', 'to', 'be', 'insolvent', 'as', 'soon', 'as', '2035,', 'making', 'employer-sponsored', '401(k)', 'plans', 'the', 'primary', 'retirement', 'savings', 'vehicle', 'in', 'the', 'U.S.', 'Nearly', 'half', 'of', 'all', 'working', 'Americans', 'are', 'not', 'saving', 'enough', 'for', 'their', 'future', 'because', 'they', 'are', 'employed', 'by', 'a', 'company', 'that', "doesn't", 'offer', 'a', 'retirement', 'plan.', 'Human', 'Interest', 'is', 'changing', 'that', 'by', 'making', 'it', 'affordable', 'and', 'accessible', 'for', 'small', 'and', 'medium', 'sized', 'businesses', 'to', 'offer', 'employees', 'a', 'path', 'to', 'financial', 'independence', 'through', 'retirement', 'savings.', 'Our', 'values', 'are', 'the', 'guiding', 'principles', 'we', 'use', 'to', 'build', 'solutions', 'for', 'plan', 'administrators', 'and', 'participants.', 'They', 'reflect', 'our', 'point', 'of', 'view', 'on', "what's", 'important', 'and', "what's", 'right:', 'In', 'it', 'for', 'customers,', 'autonomous', '&amp;', 'accountable,', 'outcomes', 'driven,', 'inclusive', 'collaboration,', 'and', 'decisive.']</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</si>
  <si>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</si>
  <si>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['Over', 'the', 'coming', 'years,', 'biotech', 'will', 'fundamentally', 'rewrite', 'the', 'way', 'we', 'live.', 'Gene', 'editing', 'and', 'cell', 'therapy', 'are', 'dramatically', 'changing', 'how', 'we', 'treat', 'cancer', 'and', 'other', 'major', 'illnesses.', 'Biofuels', 'and', 'biomaterials', 'are', 'transforming', 'the', 'cars', 'we', 'drive,', 'the', 'clothes', 'we', 'wear,', 'and', 'the', 'makeup', 'of', 'everyday', 'objects.', 'Crop', 'science', 'and', 'synthetic', 'biology', 'are', 'producing', 'sustainable', 'and', 'ethical', 'food.', 'Benchling’s', 'mission', 'is', 'to', 'accelerate', 'the', 'research', 'that', 'propels', 'us', 'towards', 'this', 'reality,', 'and', 'magnify', 'its', 'impact,', 'through', 'modern', 'software.', 'Every', 'day,', 'scientists', 'around', 'the', 'world', 'use', 'Benchling’s', 'applications,', 'platform,', '&amp;', 'analytics', 'in', 'their', 'efforts', 'to', 'solve', "humanity's", 'most', 'pressing', 'problems.', 'For', 'these', 'scientists,', 'Benchling', 'is', 'the', 'central', 'technology', 'they', 'use', 'to', 'conduct', 'their', 'research.', 'Our', 'customers', 'include', 'pharmaceutical', 'giants,', 'leading', 'biotechs,', 'and', 'the', "world's", 'most', 'renowned', 'research', 'institutes.', 'Benchling', 'is', 'building', 'an', 'Internal', 'Data', 'and', 'Analytics', 'team,', 'which', 'will', 'be', 'focused', 'on', 'establishing', 'the', 'necessary', 'data', 'infrastructure', 'and', 'systems', 'to', 'enable', 'all', 'of', 'our', 'business', 'units', 'to', 'answer', 'key', 'questions', 'and', 'make', 'strategic', 'decisions.', 'If', 'you', 'have', 'a', 'passion', 'for', 'investigating', 'what', 'makes', 'a', 'growing', 'business', 'tick,', 'and', 'if', 'you', 'imagine', 'yourself', 'exploring', 'data', 'from', 'systems', 'across', 'an', 'entire', 'company', 'to', 'dig', 'up', 'answers', 'to', 'these', 'questions,', 'we', 'want', 'to', 'meet', 'you.']</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</si>
  <si>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</si>
  <si>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['We’d', 'love', 'to', 'hear', 'from', 'you', 'if', 'you', 'like:', 'Start-up', 'energy', 'working', 'with', 'a', 'brilliant', 'and', 'passionate', 'team', 'Exponential', 'growth', '(5', 'straight', 'quarters', 'of', '50-100%+', 'quarter', 'over', 'quarter', 'growth)', 'Flat', 'structure', 'and', 'access', 'to', 'senior', 'leadership', 'for', 'continuous', 'mentorship', 'Meritocracy', '-', 'we', 'promote', 'based', 'on', 'performance,', 'not', 'tenure', 'Rockstar', 'teammates.', 'You', 'will', 'be', 'working', 'with', 'a', 'strong', 'team', 'with', 'prior', 'work', 'experience', 'at', 'Amazon,', 'Microsoft,', 'NVIDIA,', 'Alibaba,', 'etc.', 'About', 'jerry.ai:', 'Jerry.ai', 'is', 'building', 'the', 'first', 'financial', 'platform', 'for', 'your', 'car', 'that', 'helps', 'people', 'optimize', 'the', 'cost', 'and', 'experience', 'of', 'owning', 'a', 'car', '(making', 'ownership', 'easy', '&amp;', 'affordable).', 'There', 'are', '240M', 'cars', 'in', 'the', 'US', 'alone.', 'For', 'most', 'people,', 'cars', 'are', 'one', 'of', 'the', 'most', 'expensive', 'assets', 'they', 'own', 'and', 'families', 'on', 'average', 'spend', '20%', 'of', 'their', 'income', 'on', 'car', 'expenses,', 'making', 'this', 'a', 'massive', 'market.']</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</si>
  <si>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</si>
  <si>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['Description:', 'Overview', 'of', 'Job', 'Comprised', 'of', 'exceptionally', 'bright,', 'observant,', 'innovative,', 'analytical', 'and', '“outside', 'the', 'box”', 'thinkers', 'who', 'are', 'always', 'asking', '“Why…Why…Why?”,', 'our', 'Data', 'Analysts', 'are', 'tasked', 'with', 'ensuring', 'that', 'quality', 'data', 'and', 'information', 'is', 'obtained', 'and', 'then', 'integrated,', 'utilized,', 'maintained,', 'analyzed,', 'organized', 'and', 'provided', 'in', 'a', 'usable,', 'timely', 'and', 'relevant', 'manner', 'to', 'all', 'internal', 'and', 'external', 'stakeholders.', 'Job', 'Responsibilities', 'In', 'the', 'spirit', 'of', 'our', 'Company’s', 'mission,', 'values', 'and', 'culture,', 'the', 'duties', 'listed', 'below', 'serve', 'as', 'illustrations', 'of', 'the', 'various', 'types', 'of', 'work', 'that', 'may', 'be', 'performed', 'by', 'our', 'Data', 'Analysts.', 'We', 'may', 'also', 'expect', 'our', 'Data', 'Analysts', 'to', 'carry', 'out', 'other', 'responsibilities', 'that', 'are', 'similar,', 'related', 'or', 'a', 'logical', 'assignment', 'to', 'this', 'job', 'class.', '.', 'Requirements:']</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</si>
  <si>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</si>
  <si>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'Find', 'Us', 'on', 'Facebook!', 'Follow', 'Us', 'on', 'Twitter!', 'Beacon', 'Hill', 'is', 'an', 'Equal', 'Opportunity', 'Employer', 'that', 'values', 'the', 'strength', 'diversity', 'brings', 'to', 'the', 'workplace.', 'Individuals', 'with', 'Disabilities', 'and', 'Protected', 'Veterans', 'are', 'encouraged', 'to', 'apply.',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</si>
  <si>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</si>
  <si>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</si>
  <si>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</si>
  <si>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</si>
  <si>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</si>
  <si>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['Responsibilities:', 'Help', 'our', 'clients', 'tackle', 'high', 'visibility', 'problems', 'across', 'military', 'medicine:', 'To', 'help', 'them', 'improve', 'performance', 'across', 'the', 'health', 'system', 'To', 'adopt', 'and', 'integrate', 'to', 'new', 'technologies', 'To', 'develop', 'analytic', 'tools', 'and', 'dashboards', 'that', 'provide', 'real-time', 'actionable', 'insight', 'into', 'their', 'operations', 'Work', 'with', 'data', 'and', 'application', 'developers', 'to', 'perform', 'ETL', 'Contribute', 'to', 'the', 'creation', 'of', 'dashboards', 'and', 'other', 'reporting', 'tools', 'Identify', 'key', 'performance', 'indicators', 'and', 'create', 'metric', 'tracking', 'dashboards', 'Use', 'data', 'mining,', 'statistical', 'and/or', 'machine', 'learning', 'techniques', 'to', 'understand', 'outcomes,', 'processes', 'and', 'provide', 'for', 'data-driven', 'decision', 'making', 'Due', 'to', 'our', 'work', 'with', 'the', 'federal', 'government,', 'US', 'citizenship', 'is', 'required', 'for', 'most', 'of', 'the', 'roles', 'at', 'ReefPoint', 'Group,', 'with', 'many', 'full', 'time', 'roles', 'requiring', 'the', 'ability', 'to', 'obtain', 'a', 'security', 'clearance.', 'Work', 'will', 'require', 'travel', 'to', 'our', 'office', 'and', 'potentially', 'other', 'client', 'locations', 'that', 'could', 'be', 'inaccessible', 'by', 'public', 'transportation.', 'Personal', 'vehicle', 'highly', 'recommended.', 'http://www.reefpointgroup.com']</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</si>
  <si>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</si>
  <si>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['The', 'Data', 'Analyst', 'leads', 'the', 'reporting', 'process,', 'maintaining', 'and', 'ensuring', 'the', 'accuracy', 'of', 'various', 'casino', 'reporting', 'systems.', 'This', 'position', 'also', 'works', 'with', 'all', 'departments', 'to', 'develop', 'and', 'deploy', 'key', 'financial,', 'marketing', 'and', 'other', 'reports', 'that', 'represent', 'specific', 'areas', 'of', 'focus', 'to', 'help', 'the', 'company', 'achieve', 'projected', 'goals.', 'QUALIFICATIONS:', '(Include', 'equipment', 'knowledge/use)', '*', 'MS', 'SSRS', 'and', 'Visual', 'Studio', '*', 'SQL', '(TSQL)', '–', 'Ability', 'to', 'create', 'and', 'maintain', 'stored', 'procedures', 'and', 'tables', 'based', 'on', 'analysis', '*', 'Microsoft', 'Excel,', 'including', 'VLOOKUP,', 'Pivot', 'Tables', 'and', 'Macros', '*', 'General', 'experience', 'with', 'SSIS', 'and', 'ETL', 'processing', '*', 'Must', 'be', 'comfortable', 'with', 'financial', 'terminology,', 'timelines', 'and', 'processes', 'in', 'order', 'to', 'work', 'at', 'a', 'high', 'comfort', 'level', 'with', 'senior', 'financial', 'leadership.', '*', 'Bachelor’s', 'degree', 'preferred', 'or', '5-7', 'years', 'of', 'equivalent', 'work', 'experience.', '*', 'Experience', 'with', 'SQL', 'Server,', 'Developing', 'SRSS', 'Reports', 'and', 'Custom', 'Queries.', '*', 'Experience', 'with', 'Oracle,', 'DB/2,', 'C#,', 'Go', 'and', 'VB.', 'Net', 'are', 'a', 'plus']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</si>
  <si>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</si>
  <si>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['As', 'one', 'of', 'the', 'fastest', 'growing', 'Independent', 'Physician', 'Associations', 'in', 'Southern', 'California,', 'Regal', 'Medical', 'Group,', 'Lakeside', 'Community', 'Healthcare', '&amp;', 'Affiliated', 'Doctors', 'of', 'Orange', 'County,', 'offers', 'a', 'fast-paced,', 'exciting,', 'welcoming', 'and', 'supportive', 'work', 'environment.', 'Opportunities', 'abound,', 'and', 'enterprising,', 'capable,', 'focused', 'people', 'prosper', 'with', 'us.', 'We', 'promote', 'teamwork,', 'nurture', 'learning,', 'and', 'encourage', 'advancement', 'for', 'all', 'of', 'our', 'employees.', 'We', 'want', 'to', 'see', 'you', 'excel,', 'because', 'we', 'believe', 'that', 'your', 'success', 'is', 'our', 'success.', 'Essential', 'Duties', 'and', 'Responsibilities', 'include', 'the', 'following:', '1.Responsible', 'for', 'data', 'review,', 'auditing,', 'aggregation,', 'and', 'analysis', 'of', 'data', 'across', 'various', 'business', 'units.', '2.Ensure', 'preparation', 'of', 'data', 'sets', 'for',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</si>
  <si>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</si>
  <si>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</si>
  <si>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</si>
  <si>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['Boston', 'Medical', 'Center', '(BMC)', 'is', 'more', 'than', 'a', 'hospital.', 'It´s', 'a', 'network', 'of', 'support', 'and', 'care', 'that', 'touches', 'the', 'lives', 'of', 'hundreds', 'of', 'thousands', 'of', 'people', 'in', 'need', 'each', 'year.', 'It', 'is', 'the', 'largest', 'and', 'busiest', 'provider', 'of', 'trauma', 'and', 'emergency', 'services', 'in', 'New', 'England.', 'Emphasizing', 'community-based', 'care,', 'BMC', 'is', 'committed', 'to', 'providing', 'consistently', 'excellent', 'and', 'accessible', 'health', 'services', 'to', 'all—and', 'is', 'the', 'largest', 'safety-net', 'hospital', 'in', 'New', 'England.', 'The', 'hospital', 'is', 'also', 'the', 'primary', 'teaching', 'affiliate', 'of', 'the', 'nationally', 'ranked', 'Boston', 'University', 'School', 'of', 'Medicine', '(BUSM)', 'and', 'a', 'founding', 'partner', 'of', 'Boston', 'HealthNet', '–', 'an', 'integrated', 'health', 'care', 'delivery', 'systems', 'that', 'includes', 'many', 'community', 'health', 'centers.', 'Join', 'BMC', 'today', 'and', 'help', 'us', 'achieve', 'our', 'Vision', '2030', 'which', 'is', 'a', 'long-term', 'goal', 'to', 'make', 'Boston', 'the', 'healthiest', 'urban', 'population', 'in', 'the', 'world.', 'Position:', 'Data', 'Analyst', 'Department:', 'Infectious', 'Disease', 'Research', 'Must', 'adhere', 'to', 'all', 'of', 'BMC’s', 'RESPECT', 'behavioral', 'standards.', 'For', 'candidates', 'with', 'a', 'Bachelor’s', 'degree,', '2+', 'years', 'of', 'work', 'experience', 'is', 'required.']</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</si>
  <si>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</si>
  <si>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['Description:', 'Title:', 'Data', 'Analyst', 'Location:', 'Washington,', 'DC', 'Terms:', 'Full-Time', 'Duration:', '5', 'Years', 'Clearance:', 'Currently', 'possess', 'or', 'be', 'able', 'to', 'favorably', 'pass', 'a', 'full', 'five', '(5)', 'year', 'Background', 'Investigation', '(BI)', 'required', 'by', 'CBP', '(e.g.', 'Secret,', 'Top', 'Secret,', 'etc.)', 'Travel:', 'Occasional', 'travel', 'may', 'be', 'required', '.', 'Requirements:']</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</si>
  <si>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</si>
  <si>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['Acclaim', 'Technical', 'Services,', 'founded', 'in', '2000,', 'is', 'a', 'leading', 'language', 'and', 'intelligence', 'services', 'company', 'supporting', 'a', 'wide', 'range', 'of', 'U.S.', 'Federal', 'agencies.', 'We', 'are', 'an', 'Employee', 'Stock', 'Ownership', 'Plan', '(ESOP)', 'company,', 'which', 'is', 'uncommon', 'within', 'our', 'business', 'sector.', 'We', 'see', 'this', 'as', 'a', 'significant', 'strength,', 'and', 'it', 'shows:', 'ATS', 'is', 'consistently', 'ranked', 'as', 'a', 'top', 'workplace', 'among', 'DC', 'area', 'firms', 'and', 'continues', 'to', 'grow.', 'We', 'are', 'actively', 'hiring', 'a', 'Data', 'Analyst', 'to', 'join', 'our', 'Defense', 'and', 'Homeland', 'Security', 'Division', 'working', 'in', 'Washington,', 'DC', 'or', 'Crystal', 'City,', 'VA.', 'You', 'will', 'be', 'responsible', 'for', 'performing', 'all', 'source', 'and', 'open', 'source', 'research', 'and', 'analysis', 'on', 'matters', 'of', 'counterintelligence,', 'counter-terrorism,', 'WMD,', 'cyber,', 'and', 'counter-proliferation', 'to', 'support', 'ongoing', 'investigations', 'and', 'intelligence', 'collection.', 'In', 'this', 'role,', 'the', 'Data', 'Analyst', 'will', 'support', 'sensitive', 'FBI', 'operations', 'in', 'the', 'Counterterrorism', 'Division.', 'RESPONSIBILITIES', 'ATS', 'is', 'committed', 'to', 'a', 'program', 'of', 'equal', 'employment', 'opportunity', 'without', 'regard', 'to', 'race,', 'color,', 'ethnicity,', 'national', 'origin,', 'ancestry,', 'citizenship,', 'sex,', 'pregnancy,', 'marital', 'status,', 'sexual', 'orientation,', 'gender', 'identity,', 'age,', 'religion/creed,', 'hairstyles', 'and', 'hair', 'textures,', 'handicap/disability,', 'genetic', 'information/history,', 'military/veteran', 'status,', 'or', 'any', 'other', 'characteristic', 'or', 'condition', 'protected', 'by', 'federal,', 'state', 'or', 'local', 'law.', 'It', 'is', 'the', 'policy', 'of', 'ATS', 'not', 'merely', 'to', 'refrain', 'from', 'employment', 'discrimination', 'as', 'required', 'by', 'the', 'various', 'federal,', 'state,', 'and', 'local', 'enactments,', 'but', 'to', 'take', 'positive', 'affirmative', 'action', 'to', 'realize', 'for', 'women,', 'people', 'of', 'color,', 'individuals', 'with', 'disabilities', 'and', 'protected', 'veterans', 'full', 'equal', 'employment', 'opportunity.', 'We', 'support', 'the', 'employment', 'and', 'advancement', 'in', 'employment', 'of', 'individuals', 'with', 'disabilities', 'and', 'of', 'protected', 'veterans,', 'and', 'we', 'treat', 'qualified', 'individuals', 'without', 'discrimination', 'on', 'the', 'basis', 'of', 'their', 'physical', 'or', 'mental', 'disability', 'or', 'veteran', 'status.', 'Powered', 'by', 'JazzHR']</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</si>
  <si>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</si>
  <si>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["We're", 'redefining', "what's", 'possible', 'in', 'public', 'education.', 'We', 'set', 'out', 'to', 'tackle', 'this', 'education', 'crisis', 'with', 'a', 'groundbreaking', 'school', 'design', 'that', 'delivers', 'a', 'rigorous,', 'whole-child', 'education', 'to', 'students', 'from', 'all', 'backgrounds.', 'Today,', 'as', 'the', 'fastest', 'growing,', 'highest-performing', 'charter', 'school', 'network', 'in', 'New', 'York,', 'our', 'network', 'of', '47', 'K-12', 'schools', 'outperforms', 'every', 'district', 'in', 'the', 'state,', 'proving', 'irrefutably', 'that', 'all', 'children', 'are', 'capable', 'of', 'excellence.', 'Job', 'Description', 'Position', 'Description:', 'Data', 'Analyst', 'The',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</si>
  <si>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</si>
  <si>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</si>
  <si>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</si>
  <si>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['Title:', 'Data', 'Analyst', 'Location:', 'Herndon,', 'VA', 'Job', 'Summary:', 'Bravo', 'is', 'seeking', 'a', 'Data', 'Analytics', 'consultant', 'who', 'helps', 'clients', 'maximize', 'the', 'value', 'of', 'their', 'data.', 'This', 'high', 'performing', 'team', 'helps', 'clients', 'define', 'their', 'information', 'strategy,', 'architecture', 'and', 'governance,', 'get', 'the', 'most', 'value', 'from', 'business', 'intelligence', 'and', 'analytics,', 'and', 'implement', 'enterprise', 'content', 'and', 'data', 'management', 'solutions', 'to', 'enable', 'business', 'insights,', 'reduce', 'cost', 'and', 'complexity,', 'increase', 'trust', 'and', 'integrity,', 'and', 'improve', 'operational', 'effectiveness.', 'Both', 'Junior', 'and', 'Senior', 'Analysts', 'are', 'needed.', 'Required', 'Qualifications']</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</si>
  <si>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</si>
  <si>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['Position', 'Description:', 'Data', 'Analyst', 'Reporting', 'to', 'the', 'Project', 'Manager', 'the', 'Data', 'Analyst', 'will', 'provide', 'professional', 'assessment,', 'planning,', 'coordination,', 'implementation', 'and', 'reporting', 'of', 'clinical', 'data.', 'The', 'Centers', 'for', 'Medicare', '&amp;', 'Medicaid', 'Services', '(CMS)', 'requires', 'the', 'Data', 'Analyst', 'to', 'provide', 'expert', 'services', 'to', 'support', 'its', 'person', 'and', 'family', 'engagement', '(PFE)', 'strategy', 'through', 'the', 'Beneficiary', 'Care', 'Management', 'Program', '(BCMP).', 'Responsibilities:', 'Understand', 'and', 'represent', 'PRI’s', 'mission,', 'vision,', 'and', 'values', 'to', 'all', 'internal', 'and', 'external', 'customers', 'Engage', 'clients', 'in', 'appropriate', 'communication', 'and', 'interpersonal', 'skills', 'that', 'manages', 'client', 'expectations', 'and', 'builds', 'a', 'collaborative', 'relationship', 'with', 'the', 'client', 'Preference', 'will', 'be', 'given', 'to', 'those', 'individuals', 'who', 'reside', 'in,', 'or', 'are', 'willing', 'to', 'relocate', 'to,', 'a', 'recognized', 'HUBZone.', '(Go', 'to', 'for', 'more', 'information).', 'The', 'Team', 'Member', 'Compensation', 'Plan', 'is', 'applicable', 'to', 'this', 'position.']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</si>
  <si>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</si>
  <si>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</si>
  <si>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</si>
  <si>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['CrunchTime!', 'Information', 'Systems', '(www.crunchtime.com),', 'provider', 'of', 'the', 'hospitality', "industry's", 'leading', 'enterprise', 'operations', 'platform,', 'is', 'seeking', 'new', 'team', 'members', 'to', 'help', 'it', 'scale', 'operations', 'as', 'it', 'experiences', 'record', 'growth.', 'Since', 'its', 'inception', 'in', '1995,', 'when', 'the', 'company', 'created', 'the', "industry's", 'first', 'web-based', 'back', 'office', 'system,', 'our', 'platform', 'has', 'been', 'adopted', 'by', 'the', "world's", 'most', 'iconic', 'brands', 'in', 'the', 'Restaurant,', 'Cruise,', 'and', 'Leisure', 'and', 'Entertainment', 'industries;', 'and', 'is', 'in', 'operation', 'at', 'tens', 'of', 'thousands', 'of', 'locations', 'around', 'the', 'world.', 'We', 'combine', 'the', 'financial', 'depth', 'and', 'stability', 'of', 'an', 'established', 'company', 'with', 'a', '"there', 'are', 'no', 'limits', 'to', 'what', 'we', 'can', 'accomplish', 'together"', 'culture', 'of', 'a', 'startup.', 'CrunchTime', 'is', 'seeking', 'experienced', 'Data', 'Analysts', 'to', 'aggregate', 'and', 'analyze', 'troves', 'of', 'internal', 'transactional', 'data', 'related', 'to', 'the', 'usage', 'of', 'our', 'rich', 'operating', 'platform.', 'To', 'be', 'successful', 'in', 'this', 'role,', 'you', 'will', 'utilize', 'advanced', 'analytical', 'skills', 'to', 'dig', 'deeply', 'into', 'the', 'data', 'to', 'correlate', 'disparate', 'data', 'elements,', 'uncover', 'patterns', 'of', 'usage,', 'and', 'provide', 'recommendations', 'for', 'data-driven', 'process', 'automations,', 'prescriptive', 'process', 'flows,', 'and', 'machine', 'learning', 'initiatives', 'at', 'CrunchTime.', 'You', 'will', 'collaborate', 'with', 'company', 'leadership', 'in', 'all', 'areas', 'of', 'the', 'business', 'as', 'you', 'work', 'on', 'small', 'collaborative', 'teams', 'that', 'engage', 'with', 'constituents', 'across', 'our', 'organization.']</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</si>
  <si>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</si>
  <si>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'Join', 'us!',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</si>
  <si>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</si>
  <si>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['Position', '–', 'Data', 'Analyst', 'Position', 'Overview:', 'The', 'Data', 'Analyst’s', 'role', 'is', 'to', 'design', 'data', 'modeling/analysis', 'services', 'used', 'to', 'mine', 'enterprise', 'systems', 'and', 'applications', 'for', 'knowledge', 'and', 'information', 'that', 'enhance', 'business', 'processes', 'and,', 'in', 'turn,', 'produce', 'meaningful', 'reports', 'using', 'various', 'tools.', 'Essential', 'Job', 'Functions:', 'Devise,', 'develop,', 'and', 'deploy', 'required', 'data', 'queries', 'in', 'response', 'to', 'business', 'user', 'needs.', 'Assist', 'in', 'the', 'development', 'of', 'data', 'management', 'policies', 'and', 'procedures', 'Conduct', 'research', 'and', 'make', 'recommendations', 'on', 'data', 'mining/analytical', 'products,', 'services,', 'protocols,', 'and', 'standards', 'in', 'support', 'of', 'procurement', 'and', 'development', 'efforts']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</si>
  <si>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</si>
  <si>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['Job', 'Description', 'Tenneco',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</si>
  <si>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</si>
  <si>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['Who', 'We', 'Are', 'The', 'School', 'Systems', 'and', 'Data', 'Analytics', 'department', 'builds', 'data', 'tools', 'that', 'help', 'simplify', 'complex', 'managerial', 'challenges', 'so', 'that', 'school', 'leaders', 'and', 'educators', 'can', 'focus', 'on', 'supporting', 'their', 'students', 'to', 'graduate', 'high', 'school', 'prepared', 'to', 'succeed', 'in', 'college', 'and', 'careers.', 'As', 'part', 'of', 'a', 'cross-functional', 'department', 'of', 'product', 'managers,', 'designers,', 'engineers,', 'and', 'data', 'architects', 'and', 'analysts,', 'the', 'Data', 'Analytics', 'unit', 'supports', 'New', 'Visions', 'staff', 'and', 'schools', 'in', 'translating', 'data', 'into', 'action', 'by', 'delivering', 'timely,', 'accurate,', 'and', 'accessible', 'information', 'through', 'our', 'data', 'products', 'and', 'analyses.', 'We', 'are', 'looking', 'for', 'an', 'experienced', 'and', 'detail-oriented', 'data', 'practitioner', 'to', 'join', 'our', 'growing', 'Data', 'Analytics', 'team', 'as', 'Data', 'Analyst.', 'As', 'a', 'core', 'member', 'of', 'the', 'team,', 'you', 'will', 'manage', 'reporting', 'and', 'progress', 'monitoring', 'tools', 'that', 'provide', 'network', 'and', 'school', 'staff', 'with', 'critical', 'information', 'to', 'monitor', 'student', 'and', 'school', 'progress', 'and', 'to', 'understand', 'student', 'performance', 'outcomes', 'over', 'time', 'As', 'we', 'continue', 'to', 'expand', 'our', 'reach,', 'this', 'position', 'offers', 'a', 'growth', 'opportunity', 'for', 'a', 'candidate', 'with', 'a', 'strong', 'analytic', 'skill', 'set', 'eager', 'to', 'advance', 'analytic', 'work', 'in', 'supporting', 'the', "nation's", 'largest', 'public', 'school', 'system.', 'You', 'are', 'about', 'mission-driven', 'technical', 'work', 'that', 'has', 'a', 'tangible', 'impact', 'on', 'opportunities', 'and', 'outcomes', 'for', 'young', 'people', 'You', 'are', 'with', 'a', 'commitment', 'to', 'data', 'quality', 'and', 'accuracy.', 'You', 'value', 'the', 'nuts', 'and', 'bolts', 'of', 'data', 'work,', 'including', 'organizing', 'and', 'cleaning', 'data', 'as', 'well', 'as', 'generating', 'descriptives.', 'You', 'are', 'with', 'a', 'natural', 'curiosity', 'for', 'investigating', 'issues', 'and', 'communicating', 'insights', 'You', 'are', 'a', ',', 'considering', 'and', 'weighing', 'multiple', 'options', 'to', 'address', 'any', 'given', 'challenge', 'and', 'working', 'with', 'key', 'stakeholders', 'to', 'identify', 'the', 'best', 'choice', 'You', 'are', 'and', 'with', 'a', 'strong', 'sense', 'of', 'collective', 'responsibility', 'You', 'are', 'and', 'skill-building,', 'taking', 'time', 'to', 'reflect', 'on', 'past', 'projects', 'and', 'seeking', 'out', 'opportunities', 'to', 'both', 'deepen', 'your', 'current', 'skill', 'set', 'and', 'acquire', 'new', 'skills', 'You', 'have', 'the', 'to', 'provide', 'ongoing', 'support', 'over', 'weeks', 'and', 'months,', 'and', 'the', 'to', 'adapt', 'to', 'the', 'needs', 'of', 'the', 'team', 'and', 'the', 'organization', 'The', 'Data', 'Analyst', 'is', 'primarily', 'responsible', 'for', 'cleaning,', 'manipulating,', 'describing,', 'and', 'analyzing', 'data', 'on', 'student', 'performance', 'in', 'order', 'to', 'understand', 'and', 'improve', 'student', 'outcomes', 'in', 'our', 'partner', 'schools.', 'You', 'will', 'process', 'data', 'from', 'various', 'sources', 'to', 'provide', 'a', 'holistic', 'picture', 'of', 'student', 'and', 'school', 'progress', 'against', 'a', 'set', 'of', 'internally', 'and', 'externally-defined', 'goals', 'and', 'work', 'with', 'internal', 'and', 'external', 'staff', 'to', 'act', 'on', 'this', 'information.']</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</si>
  <si>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</si>
  <si>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['In', 'this', 'position', 'you', 'will', 'provide', 'technical', 'support', 'to', 'the', 'Knowledge', '&amp;', 'Financial', 'Management', '(KFM)', 'Team', 'used', 'by', 'MMCAP', 'Infuse.', 'This', 'includes', 'meeting', 'reporting', 'obligations', 'for', 'requests', 'from', 'MMCAP', 'Infuse', 'staff,', 'participating', 'facilities', 'and', 'MMCAP', 'Infuse', 'vendors.', 'This', 'position', 'will:', 'Coordinate', 'data', 'set', 'exchanges', 'for', 'KFMU', 'and', 'MMCAP', 'Infuse', 'Facilitate', 'communication', 'between', 'MMCAP', 'Infuse', 'Vendors', 'and', 'MMCAP', 'Infuse', 'KFM', 'business', 'unit', 'Validate', 'vendor', 'data', 'to', 'identify', 'template,', 'system,', 'and', 'process', 'gaps', 'in', 'functional', 'data', 'integrity', 'issues', 'Translate', 'data', 'needs', 'into', 'system', 'requirements,', 'implementation', 'guides,', 'use', 'cases', 'and', 'other', 'technical', 'documentation', 'for', 'MMCAP', 'Infuse.']</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</si>
  <si>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</si>
  <si>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'Title:', 'Data', 'Analyst', '-', 'Social', 'Impact', 'Location:', 'Menlo', 'Park,', 'CA', 'OR', 'Remote', 'Duration:', '6', 'Months', 'Summary:', 'We', 'are', 'looking', 'for', 'a', 'Data', 'Analyst', 'on', 'the', 'Social', 'Impact', 'Partnerships', 'within',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'strategic', 'vision', 'through', 'impactful', 'data', 'analysis', 'and', 'operational', 'excellence.', 'The', 'ideal', 'candidate', 'will', 'be', 'passionate', 'about', 'social', 'impact,',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"company's", 'overall', 'business', 'and', 'take', 'on', 'a', 'key', 'analytical', 'role', 'within', 'one', 'of', 'the', 'impactful', 'parts', 'of', 'our', 'organization.', 'IND123']</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</si>
  <si>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</si>
  <si>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['Job', 'Location', 'Canton,', 'MS', 'US', 'Job', 'Category', 'Supply', 'Chain', '&amp;', 'Logistics', 'ABOUT', 'US', '(AND', 'OUR', 'EXCITING', 'FUTURE)', 'Menasha', 'Corporation', 'is', 'all', 'about', 'possibilities.', 'Our', 'two', 'businesses,', 'Menasha', 'Packaging', 'and', 'ORBIS', 'Corporation,', 'are', 'leaders', 'in', 'their', 'industries,', 'providing', 'corrugated', 'and', 'plastic', 'packaging', 'products', 'and', 'related', 'services', 'to', 'major', 'global', 'companies.', '1st', 'Shift']</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</si>
  <si>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</si>
  <si>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['It', 'has', 'never', 'been', 'more', 'important', 'that', 'students', 'around', 'the', 'world', 'have', 'the', 'tools', 'and', 'support', 'to', 'learn', 'through', 'digital', 'instruction', '—', 'and', 'that', 'they', 'be', 'able', 'to', 'harness', 'the', 'power', 'of', 'the', 'written', 'word.', 'NoRedInk', 'now', 'helps', 'students', 'in', 'more', 'than', '60%', 'of', 'middle', 'and', 'high', 'schools', 'in', 'the', 'U.S.', 'become', 'better', 'writers.', 'Our', 'adaptive', 'curriculum', 'deeply', 'engages', 'learners', 'by', 'personalizing', 'exercises', 'to', 'their', 'interests,', 'guides', 'them', 'step-by-step', 'through', 'the', 'writing', 'process,', 'and', 'boosts', 'their', 'skills', 'through', 'differentiated', 'practice.', "We're", 'relentlessly', 'focused', 'on', 'our', 'mission', 'to', 'unlock', 'every', "writer's", 'potential', 'and', 'to', 'create', 'a', 'future', 'where', 'all', 'students', 'can', 'harness', 'the', 'power', 'of', 'the', 'written', 'word.', 'To', 'further', 'advance', 'our', 'mission,', 'we', 'are', 'looking', 'to', 'find', 'a', 'talented', 'data', 'analyst', 'excited', 'to', 'help', 'build', 'a', 'data', 'team', 'from', 'the', 'ground', 'up,', 'collaborating', 'with', 'engineers,', 'product', 'designers,', 'and', 'salespeople', 'across', 'the', 'organization', 'to', 'improve', "NoRedInk's", 'ability', 'to', 'help', 'teachers', 'and', 'students', 'hone', 'their', 'language', 'and', 'writing', 'skills', 'every', 'day.']</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</si>
  <si>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</si>
  <si>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['This', 'role', 'will', 'be', 'responsible', 'for', 'analyzing', 'the', 'business,', 'and', 'building', 'and', 'interpreting', 'metrics', 'that', 'support', 'key', 'business', 'decisions', 'related', 'to', 'Finance,', 'Operations,', 'Sales/Services', 'and', 'other', 'business', 'functions.', 'This', 'is', 'a', 'strategic,', 'high-impact', 'role', 'that', 'will', 'also', 'help', 'shape', 'the', 'future', 'of', 'Addepar', 'growth', 'and', 'services.', 'Creating', 'meaningful', 'metrics', 'and', 'KPIs', 'for', 'a', 'SaaS', 'business,', 'supporting', 'dashboards', 'and', 'generating', 'actionable', 'insights', 'will', 'be', 'your', 'forté.', 'This', 'role', 'will', 'require', 'you', 'to', 'collaborate', 'with', 'the', 'CFO,', 'executive', 'leadership', 'and', 'various', 'different', 'stakeholders', 'at', 'Addepar', 'to', 'support', 'their', 'analysis', 'and', 'reporting', 'needs.', 'You', 'will', 'also', 'work', 'closely', 'with', 'data', 'and', 'analytics', 'engineers', 'and', 'drive', 'requirements', 'to', 'power', 'efficient', 'IS', 'infrastructure', 'and', 'meaningful', 'metrics.', 'Responsibilities:', 'Collaborate', 'with', 'leaders', 'at', 'Addepar', 'to', 'understand', 'their', 'requirements', 'and', 'build', 'meaningful', 'company', 'wide', 'metrics', 'Addepar', 'is', 'a', 'wealth', 'management', 'platform', 'that', 'specializes', 'in', 'data', 'aggregation,', 'analytics', 'and', 'reporting', 'for', 'even', 'the', 'most', 'complex', 'investment', 'portfolios.', 'Founded', 'in', '2009', 'by', 'Joe', 'Lonsdale,', 'who', 'currently', 'serves', 'as', 'an', 'active', 'Chairman', 'of', 'its', 'Board', 'of', 'Directors', 'and', 'General', 'Partner', 'at', '8VC,', 'the', "company's", 'platform', 'aggregates', 'portfolio,', 'market', 'and', 'client', 'data', 'all', 'in', 'one', 'place.', 'It', 'provides', 'asset', 'owners', 'and', 'advisors', 'a', 'clearer', 'financial', 'picture', 'at', 'every', 'level,', 'allowing', 'them', 'to', 'make', 'more', 'informed', 'and', 'timely', 'investment', 'decisions.', 'Addepar', 'works', 'with', 'hundreds', 'of', 'leading', 'financial', 'advisors,', 'family', 'offices', 'and', 'large', 'financial', 'institutions', 'that', 'manage', 'data', 'for', 'over', '$2', 'trillion', 'of', 'assets', 'on', 'the', "company's", 'platform.', 'In', '2020,', 'Addepar', 'was', 'named', 'as', 'a', 'Forbes', 'Fintech', '50', 'company', 'and', 'honored', 'as', 'a', 'member', 'of', 'the', 'CB', 'Insights', 'Fintech', '250.', 'Addepar', 'is', 'headquartered', 'in', 'Silicon', 'Valley', 'and', 'has', 'offices', 'in', 'New', 'York', 'City', 'and', 'Salt', 'Lake', 'City.', 'All', 'brokerage', 'services', 'offered', 'through', 'Acervus', 'Securities', 'Inc.,', 'member', 'FINRA', '/', 'SIPC.', 'Addepar', 'is', 'proud', 'to', 'be', 'an', 'equal', 'opportunity', 'employer.', 'We', 'seek', 'to', 'bring', 'together', 'diverse', 'ideas,', 'experiences,', 'skill', 'sets,', 'perspectives,', 'backgrounds,', 'and', 'identities', 'to', 'drive', 'innovative', 'solutions.', 'We', 'commit', 'to', 'promoting', 'a', 'welcoming', 'environment', 'where', 'inclusion', 'and', 'belonging', 'are', 'held', 'as', 'a', 'shared', 'responsibility.', 'In', 'order', 'to', 'ensure', 'the', 'health', 'and', 'safety', 'of', 'all', 'Addepeeps', 'and', 'our', 'prospective', 'candidates,', 'we', 'have', 'instituted', 'a', 'virtual', 'interview', 'and', 'onboarding', 'experience.']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</si>
  <si>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</si>
  <si>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'believe', 'a', 'large', 'part', 'of', 'building', 'an', 'effective', 'insurance', 'company', 'can', 'be', 'solved', 'with', 'a', 'principled', 'quantitative', 'framework.', 'We', 'are', 'committed', 'to', 'the', 'rigorous', 'development', 'and', 'effective', 'deployment', 'of', 'modern', 'statistical', 'machine', 'learning', 'methods', 'to', 'problems', 'in', 'the', 'insurance', 'industry.', 'The', 'Pricing', 'R&amp;D', 'team', 'is', 'looking', 'for', 'a', 'Data', 'Analyst', 'to', 'continuously', 'improve', 'our', 'risk', 'segmentation.', 'In', 'this', 'role,', 'you', 'will', 'work', 'closely', 'with', 'Data', 'Scientists', 'and', 'Actuaries', 'to', 'increase', 'the', 'maturity', 'of', 'our', 'model', 'development', 'lifecycle', 'through', 'iterative', 'improvements', 'to', 'both', 'pre-', 'and', 'post-deployment', 'analytics.', 'You', 'will', 'leverage', 'third-party', 'data', 'to', 'enhance', 'our', 'pricing', 'models', 'through', 'creating', 'novel,', 'industry-leading', 'segmentation.', 'At', 'the', 'center', 'of', 'the', 'pricing-underwriting', 'ecosystem,', 'you', 'will', 'create', 'robust', 'monitoring', 'frameworks', 'for', 'KPIs', 'to', 'assess', 'the', 'performance', 'of', 'our', 'business', 'and', 'recommend', 'data-driven', 'improvements.', 'The', 'ideal', 'candidate', 'will', 'have', 'deep', 'analytical', 'and', 'business', 'acumen,', 'with', 'strong', 'programming', 'skills', 'and', 'high', 'quantitative', 'aptitude.']</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</si>
  <si>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</si>
  <si>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['We', 'Are', 'Hiring:', 'This', 'position', 'will', 'be', 'responsible', 'for', 'daily', 'monitoring', 'and', 'operation', 'of', '340B', 'program', 'services.', 'This', 'individual', 'will', 'be', 'involved', 'in', 'testing,', 'evaluating,', 'and', 'reporting', 'activity', 'for', 'the', '340B', 'program', 'at', 'a', 'system', 'level,', 'working', 'to', 'optimize', 'program', 'benefits', 'in', 'a', 'compliant', 'manner.', 'The', 'role', 'requires', 'extensive', 'review', 'of', 'data', 'collection', 'and', 'analysis', 'to', 'detect', 'deficient', 'controls,', 'and', 'to', 'ensure', 'compliance', 'with', '340b', 'regulations', 'and', 'system', 'policies', 'and', 'procedures.', 'The', 'ideal', 'candidate', 'will', 'possess:', 'Proficiency', 'in', 'Microsoft', 'Excel', '340B', 'Buyer', 'experience', 'What', 'You', 'Will', 'Do:', 'What', 'You', 'Will', 'Need:', 'Why', 'Join', 'Our', 'Team:', 'Equal', 'Opportunity', 'Employer:']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</si>
  <si>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</si>
  <si>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['Company', 'Description', 'ClientSolv',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 'Job', 'Description', 'We', 'are', 'seeking', 'a', 'Data', 'Analyst', 'for', 'a', 'direct', 'hire/permanent', 'role', 'in', 'the', 'Denver', 'Tech', 'Center.', 'In', 'this', 'role,', 'you’ll', 'apply', 'your', 'expertise', 'in', 'quantitative', 'analysis,', 'data', 'wrangling,', 'presentation', 'of', 'data,', 'and', 'a', 'commercially-driven', 'mindset', 'to', 'help', 'leadership', 'and', 'stakeholders', 'see', 'beyond', 'the', 'numbers.', 'This', 'organization', 'is', 'fast', 'growing,', 'data', 'driven,', 'and', 'fosters', 'professional', 'development', 'and', 'growth.', 'This', 'role', 'will', 'work', 'between', 'the', 'Marketing', 'and', 'Data', 'Analytics', 'teams', 'and', 'will', 'be', 'responsible', 'for:']</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</si>
  <si>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</si>
  <si>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['Position:', 'Data', 'Analyst', 'Department:', 'Operations', 'Reports', 'To:', 'Chief', 'Operating', 'Officer/Chief', 'Financial', 'Officer', 'FLSA:', 'Exempt', 'Position', 'Summary', 'The', 'Data', 'Analyst', 'will', 'be', 'responsible', 'for', 'providing', 'relevant', 'and', 'timely', 'data', 'for', 'the', 'management', 'team', 'to', 'make', 'critical', 'business', 'decisions.', 'The', 'role', 'would', 'also', 'ensure', 'the', 'availability,', 'usability,', 'integrity,', 'and', 'security', 'of', 'the', 'data', 'within', 'PrimeCare', 'is', 'based', 'upon', 'internal', 'data', 'standards', 'and', 'policies', 'that', 'also', 'control', 'data', 'usage.', '•', 'Identify', 'data', 'sources', 'and', 'current', 'reporting', 'available', '•', 'Ensure', 'integrity,', 'security,', 'and', 'consistency', 'of', 'data', 'through', 'periodic', 'audits', '•', 'Develop', 'and', 'implement', 'data', 'analyses,', 'data', 'collection', 'systems', 'and', 'other', 'strategies', 'that', 'optimize', 'statistical', 'efficiency', 'and', 'quality', '•', 'Interpret', 'data,', 'analyzing', 'results', 'using', 'statistical', 'techniques',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'with', 'management', 'to', 'prioritize', 'business', 'and', 'information', 'needs', '•', 'Provide', 'key', 'operating', 'statistics', 'as', 'defined', 'by', 'the', 'organization', 'including', 'o', 'Provider', 'productivity', 'o', 'Payer', 'mix', '•', 'Assist', 'operations', 'with', 'locating', 'and', 'defining', 'new', 'process', 'improvement', 'opportunities', 'Other', '•', 'Assist', 'CFO', 'and', 'COO', 'with', 'HIPAA', 'compliance', 'related', 'tasks', '•', 'All', 'other', 'duties', 'as', 'assigned', '•', 'Strong', 'interpersonal', 'skills;', 'ability', 'to', 'establish', 'strong', 'working', 'relationships', 'and', 'to', 'communicate', 'effectively', 'with', 'leadership', 'team,', 'site', 'leaders,', 'Providers,', 'clinicians', 'and', 'behavioral', 'health', 'team', 'members.', '•', 'Proficient', 'in', 'Microsoft', 'Excel', '•', 'Demonstrated', 'ability', 'to', 'work', 'in', 'a', 'team', 'based', 'environment', '•', 'Ability', 'to', 'communicate', 'in', 'a', 'confidential', 'and', 'HIPAA', 'compliant', 'manner', '•', 'Knowledge', 'of', 'other', 'Microsoft', 'Office', 'products', '(Word,', 'Access,', 'PowerPoint,', 'Outlook)', '•', 'Undergraduate', 'degree', 'in', 'Computer', 'Analytics', 'or', 'Math', '•', 'Experience', 'with', 'electronic', 'medical', 'records', 'such', 'as', 'Athena', '•', 'Prior', 'experience', 'and', 'familiarity', 'with', 'managed', 'care', 'and', 'the', 'FQHC', 'environment', '•', 'Knowledge', 'of', 'statistics', 'and', 'experience', 'using', 'statistical', 'packages', 'for', 'analyzing', 'datasets', '(Excel,', 'Power', 'BI,', 'etc)', '•', 'Strong', 'analytical', 'skills', 'with', 'the', 'ability', 'to', 'collect,', 'organize,', 'analyze,', 'and', 'disseminate', 'significant', 'amounts', 'of', 'information', 'with', 'attention', 'to', 'detail', 'and', 'accuracy.', '•', 'Adept', 'at', 'queries,', 'report', 'writing,', 'and', 'presenting', 'findings.', '•', 'Must', 'be', 'able', 'to', 'remain', 'in', 'a', 'stationary', 'position', '50%', 'of', 'the', 'time.', '•', 'Must', 'be', 'able', 'to', 'move', 'around', 'the', 'clinic', 'site', '50%', 'of', 'the', 'time.', '•', 'Constantly', 'operates', 'a', 'computer,', 'computer', 'printer,', 'copy', 'machine,', 'and', 'telephone.', '•', 'Occasionally', 'positions', 'self', 'to', 'maintain', 'exertion', 'of', 'physical', 'strength', 'to', 'move', 'objects', 'of', '10', 'pounds', 'from', 'one', 'level', 'to', 'another.', '•', 'Must', 'be', 'able', 'to', 'transport', 'from', 'one', 'site', 'to', 'another.', '•', 'Must', 'be', 'able', 'to', 'cover', 'other', 'shifts', 'as', 'necessary.']</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</si>
  <si>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</si>
  <si>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['Job', 'Functions:', 'Use', 'statistical', 'methodology', 'and', 'machine', 'learning', 'techniques', 'to', 'create', 'voter', 'targeting', 'models.', 'Assist', 'with', 'running', 'projects', 'from', 'creation', 'of', 'the', 'survey', 'instrument', 'to', 'final', 'analysis,', 'communicating', 'and', 'working', 'in', 'collaboration', 'with', 'the', 'team', 'throughout', 'the', 'process.', 'Work', 'with', 'large', 'data', 'sets', 'using', 'SQL', 'and', 'other', 'data', 'management', 'tools', 'in', 'a', '*NIX', 'environment.', 'Create', 'data', 'visualizations', 'and', 'maps', 'to', 'effectively', 'communicate', 'trends', 'and', 'analysis.', 'Draft', 'memos', 'and', 'presentations', 'to', 'provide', 'client', 'recommendations', 'based', 'on', 'the', 'results', 'of', 'your', 'analysis', 'or', 'targeting', 'models.']</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</si>
  <si>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</si>
  <si>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['This', 'position', 'supports', 'analysis', 'of', 'complex,', 'multi-organizational', 'clinical', 'and', 'financial', 'data', 'to', 'assess', 'quality,', 'cost,', 'and', 'access', 'outcomes', 'and', 'various', 'supporting', 'healthcare', 'practice', 'patterns.', 'This', 'positions', 'supports', 'holistic', 'analysis', 'across', 'health', 'system', 'and', 'independent', 'provider', 'services.', 'Technical', 'experience', 'with', 'SQL,', 'coding', 'and', 'in', 'one', 'or', 'more', 'languages,', 'database', 'architecture', 'principles,', 'and', 'business', 'intelligence', 'tools', 'are', 'required.', 'A', "Master's", 'degree', 'in', 'Health', 'Information', 'Technology,', 'Computer', 'Science,', 'Statistics,', 'Business', 'or', 'a', 'related', 'discipline', 'is', 'preferred;', 'a', "Bachelor's", 'Degree', 'is', 'required', 'combined', 'with', '3-5', 'years', 'of', 'experience', 'delivering', 'credible', 'and', 'timely', 'analysis.', 'Job', 'Posted', 'by', 'ApplicantPro']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</si>
  <si>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</si>
  <si>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['Essen', 'is', 'currently', 'seeking', 'a', 'Full-time', 'Data', 'Analyst', 'for', 'our', 'IT', 'Department.', 'The', 'selected', 'candidate',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'Essen', 'is', 'seeking', 'an', 'individual', 'who', 'is', 'skilled', 'in', 'the', 'use', 'of', 'Power', 'BI,', 'Excel,', 'SharePoint', 'and', 'SQL', 'databases', 'for', 'data', 'analysis', 'with', 'scripting', 'via', 'Python.', 'The', 'selected', 'candidate', 'will', 'be', 'responsible', 'to', 'perform', 'daily', 'Physicians', 'duties', 'including', 'but', 'not', 'limited', 'to:']</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</si>
  <si>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</si>
  <si>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</si>
  <si>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</si>
  <si>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['This', 'position', 'is', 'based', 'in', 'our', 'New', 'York', 'office,', 'which', 'is', 'in', 'Industry', 'City,', 'Brooklyn.', 'The', 'Data', 'Analyst', 'will', 'report', 'to', 'the', 'Director', 'of', 'Vera', 'Insights.', 'Who', 'we', 'are',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</si>
  <si>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</si>
  <si>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['When', "you're", 'part', 'of', 'the', 'team', 'at', 'Thermo', 'Fisher', 'Scientific,', "you'll", 'do', 'important', 'work,', 'and', "you'll", 'be', 'valued', 'and', 'recognized', 'for', 'your', 'performance.', 'With', 'talented', 'managers', 'and', 'inspiring', 'coworkers', 'to', 'support', 'you,', "you'll", 'find', 'the', 'resources', 'and', 'opportunities', 'to', 'make', 'significant', 'contributions', 'to', 'the', 'world.', 'How', 'will', 'you', 'make', 'an', 'impact?', 'The', 'Business', 'Data', 'Analyst', 'is', 'a', 'member', 'of', 'the', 'Global', 'Performance', 'team.', 'Primary', 'deliverable', 'is', 'creating', 'reports,', 'setting', 'up', 'dashboards,', 'and', 'improving', 'current', 'reports/dashboards.', 'The', 'Business', 'Data', 'Analyst', 'is', 'also', 'responsible', 'for', 'day', 'to', 'day', 'support', 'and', 'training', 'as', 'required.', 'The', 'ideal', 'candidate', 'is', 'an', 'experienced', 'professional', 'who', 'is', 'customer', 'oriented', 'and', 'is', 'accustomed', 'to', 'providing', 'support', 'for', 'a', 'global', 'organization.', 'This', 'position', 'can', 'be', 'located', '(remote)', 'anywhere', 'in', 'the', 'United', 'States.', 'No', 'relocation', 'provided.', 'At', 'Thermo', 'Fisher', 'Scientific,', 'each', 'one', 'of', 'our', '70,000', 'extraordinary', 'minds', 'has', 'a', 'unique', 'story', 'to', 'tell.', 'Join', 'us', 'and', 'contribute', 'to', 'our', 'singular', 'mission-enabling', 'our', 'customers', 'to', 'make', 'the', 'world', 'healthier,', 'cleaner', 'and', 'safer.', 'Apply', 'today!', 'http://jobs.thermofisher.com']</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</si>
  <si>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</si>
  <si>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'Maxim', 'is', 'seeking', 'Supply', 'Chain', 'Data', 'Analysts', 'to', 'provide', 'cutting', 'edge', 'supply', 'chain', 'execution', 'and', 'innovation', 'through', 'Industrial', 'Engineering', 'techniques', 'while', 'interfacing', 'at', 'all', 'levels', 'of', 'the', 'organization', 'to', 'meet', 'the', 'team', 'goal', 'of', 'satisfying', 'the', 'customer.', 'Bachelors', 'Non', '-', 'Manager', 'Salary', 'No', 'Yes']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</si>
  <si>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</si>
  <si>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'6IC', '·', '2', 'years', 'of', 'Financial', 'Institution', 'experience', 'with', 'traded', 'products,', 'OTC', 'derivatives,', 'risk', 'management', 'and/or', 'risk', 'technology;', '3', 'years', 'preferred',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</si>
  <si>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</si>
  <si>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['ECS', 'is', 'seeking', 'a', 'Data', 'Analyst', 'to', 'work', 'in', 'our', 'Washington,', 'DC', 'office.', 'Job', 'Description:', 'Responsibilities', 'to', 'include:', 'Examines', 'data', 'from', 'multiple', 'disparate', 'sources', 'with', 'the', 'goal', 'of', 'providing', 'security', 'and', 'privacy', 'insight.', 'Designs', 'and', 'implements', 'custom', 'algorithms,', 'workflow', 'processes,', 'and', 'layouts', 'for', 'complex,', 'enterprise-scale', 'data', 'sets', 'used', 'for', 'modeling,', 'data', 'mining,', 'and', 'research', 'purposes.', 'Required', 'Skills:', 'Associates', 'Degree', 'or', 'Equivalent', 'or', 'applicable', 'Computer', 'Technology', 'Must', 'have', 'a', 'Secret', 'Clearance', 'ECS',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</si>
  <si>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</si>
  <si>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['WILL', 'Technology,', 'Inc.', '(WTI)', 'has', 'an', 'immediate', 'need', 'for', 'a', 'skilled,', 'full-time', 'Data', 'Analyst', 'to', 'join', 'our', 'growing', 'team', 'in', 'Huntsville,', 'AL.', 'Candidates', 'in', 'Quantico,', 'VA.', 'Candidates', 'in', 'the', 'Chesapeake,', 'VA,', 'Norfolk,', 'VA', 'and', 'Washington,', 'DC', 'areas', 'are', 'strongly', 'encouraged', 'to', 'apply.', 'Relocation', 'may', 'be', 'available.', 'RESPONSIBILITIES:', 'In', 'this', 'role,', 'the', 'Data', 'Analyst', 'is', 'responsible', 'for', 'performing', 'tasks', 'that', 'conduct', 'full', 'lifecycle', 'analysis', 'to', 'include', 'requirements,', 'activities', 'and', 'design.', 'Some', 'of', 'the', 'responsibilities', 'for', 'this', 'position', 'include:', 'Interpret', 'data', 'and', 'analyze', 'results', 'using', 'statistical', 'techniques.', 'Develop', 'and', 'implement', 'data', 'analyses,', 'data', 'collection', 'systems,', 'and', 'other', 'strategies', 'that', 'optimize', 'statistical', 'efficiency', 'and', 'quality.', 'Work', 'with', 'management', 'to', 'prioritize', 'business', 'and', 'information', 'needs.', 'WTI', 'is', 'an', 'Equal', 'Opportunity', 'Employer']</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</si>
  <si>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</si>
  <si>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['SkyePoint', 'Decisions', 'is', 'looking', 'for', 'a', 'Data', 'Analyst', 'to', 'join', 'our', 'team', 'located', 'in', 'Washington,', 'DC.', 'The', 'Data', 'Analyst', 'will', 'primarily', 'be', 'working', 'with', 'Tableau', 'and', 'SAS', 'tools', 'for', 'visualization,', 'dissemination,', 'and', 'analysis.', 'Secret', 'Clearance', 'Required', 'for', 'this', 'position.', 'Responsibilities', 'Providing', 'data', 'visualization', 'support', 'in', 'analyzing', 'data', 'and', 'reporting', 'trends,', 'in', 'response', 'to', 'a', 'large', 'volume', 'of', 'data', 'requests', 'from', 'within', 'and', 'outside', 'of', 'customer.', 'Properly', 'applying', 'various', 'database', 'management', 'methods', 'within', 'Tableau.', 'Developing', 'new', 'and', 'improved', 'techniques', 'for', 'data', 'query', 'and', 'data', 'mining.', 'Web', 'delivery', 'of', 'analysis', 'and', 'reporting.', 'Developing', 'Visual', 'Analytics', 'and', 'Business', 'Intelligence', 'Dashboards.']</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</si>
  <si>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</si>
  <si>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['Who', 'We', 'Are', 'Thrasio', 'was', 'established', 'in', '2018', 'with', 'a', 'clear', 'mission:', 'to', 'become', 'the', 'largest,', 'most', 'profitable', 'seller', 'on', 'Amazon.', 'Since', 'then,', 'our', 'growth', 'has', 'been', 'dramatic;', 'we', 'have', 'over', '$500M', 'in', 'committed', 'capital,', 'with', 'an', 'impressive', 'group', 'of', 'investors', 'supporting', 'our', 'success.', "We're", 'sustainably', 'profitable', 'and', 'growing', 'at', 'an', 'expeditious', 'rate', 'across', '11', 'cities', 'and', '3', 'continents.', 'Thrasio', 'develops', 'and', 'sells', 'over', '6,000', 'best', 'selling', 'products', 'on', 'Amazon', 'across', 'a', 'number', 'of', 'different', 'categories,', 'putting', 'the', 'company', 'in', 'the', 'top', '25', 'Amazon', 'sellers.', 'At', 'Thrasio,', "we're", 'reimagining,', 'innovating,', 'and', 'revolutionizing', 'the', 'consumer', 'goods', 'industry', 'for', 'the', 'next', 'century.', 'We', 'hire', 'remarkably', 'smart', 'and', 'driven', 'individuals', 'that', 'collaborate', 'and', 'thrive', 'on', 'building', 'a', 'company', 'that', 'is', 'disrupting', 'the', 'way', 'ecommerce', 'is', 'done.', 'If', 'this', 'sounds', 'exciting', 'to', 'you,', "let's", 'talk.', 'The', 'Role']</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</si>
  <si>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</si>
  <si>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['Factor', 'is', 'the', 'leader', 'in', 'next-generation', 'solutions', 'for', 'complex', 'legal', 'work', 'at', 'scale.', 'Clients', 'turn', 'to', 'us', 'for', 'real', 'solutions', 'to', 'real', 'problems,', 'ranging', 'from', 'one-off', 'regulatory', 'projects', 'to', 'long-term', 'managed', 'services.', 'Factor', 'leverages', 'modernized', 'processes,', 'smart', 'resourcing', 'constructs,', 'and', 'the', 'best', 'of', 'legal', 'technology', 'to', 'help', 'clients', 'overcome', 'the', 'limitations', 'of', 'the', 'traditional', 'in-house', 'and', 'law', 'firm', 'models.', 'We', 'are', 'comprised', 'of', 'nearly', '500', 'lawyers,', 'legal', 'specialists,', 'technologists,', 'and', 'process', 'consultants', 'across', 'Europe', 'and', 'North', 'America,', 'and', 'we’re', 'growing!', 'The', 'Role:', 'We’re', 'looking', 'for', 'a', 'Data', 'Analyst', 'with', 'very', 'strong', 'Excel', 'skills', 'to', 'join', 'us', 'in', 'our', 'Chicago', 'office', 'for', 'a', 'temporary', 'assignment', '(estimated', '4-6', 'months', 'and', 'may', 'be', 'extended).', 'In', 'this', 'role,', "you'll", 'work', 'in', 'a', 'fast-paced', 'environment', 'alongside', 'a', 'team', 'of', 'experienced', 'legal', 'Project', 'Managers', 'and', 'client', 'stakeholders', 'to', 'support', 'our', 'teams,', 'as', 'well', 'as', 'the', 'company', 'globally,', 'by', 'handling', 'the', 'detailed', 'administration', 'of', 'client', 'data.', 'The', 'primary', 'duties', 'are', 'to', 'support', 'the', 'creation', 'and', 'delivery', 'of', 'reports,', 'data', 'management,', 'and', 'to', 'reconcile', 'data', 'in', 'client', 'systems.', 'This', 'means', "we're", 'looking', 'for', 'someone', 'who', 'is', 'self-motivated,', 'organized,', 'accountable,', 'and', 'professional,', 'in', 'addition', 'to', 'being', 'skilled', 'with', 'spreadsheets.', 'Sound', 'like', 'you?', 'If', 'you', 'believe', 'in', 'being', 'a', 'team', 'player,', 'thrive', 'in', 'the', 'details,', 'can', 'collaborate', 'and', 'communicate', 'well', 'with', 'technical', 'and', 'non-technical', 'audiences', 'while', 'bringing', 'a', 'result-driven,', 'focused,', 'high', 'energy,', 'confident,', 'curious,', 'quirky,', 'and', 'most', 'of', 'all', 'fun', 'sense', 'of', 'self,', 'then', 'this', 'is', 'the', 'place', 'for', 'you.', 'You', 'are', 'adaptable,', 'authentic,', 'accountable,', 'and', 'values-driven.', 'You’re', 'a', 'team', 'player', 'who', 'exhibits', 'personal', 'leadership', 'and', 'leaves', 'things', 'better', 'than', 'you', 'found', 'them.', 'We’re', 'looking', 'for', 'someone', 'who', 'always', 'gives', 'their', 'best', 'and', 'inspires', 'others', 'to', 'do', 'the', 'same.', 'Here', 'are', 'the', 'required', 'skills,', 'knowledge,', 'capabilities,', 'and', 'education', 'for', 'this', 'role:', 'As', 'a', 'member', 'of', 'an', 'ISO', 'Compliant', 'center,', 'the', 'candidate', 'will', 'be', 'required', 'to', 'follow', 'the', 'policies', 'and', 'procedures', 'on', 'Information', 'Security', 'Management', 'System', 'in', 'place', 'at', 'the', 'Center', 'of', 'Excellence', 'and', 'globally', 'at', 'Factor.', 'As', 'a', 'member', 'of', 'the', 'Factor', 'team,', 'the', 'applicant', 'will', 'have', 'access', 'to', 'various', 'company', 'and', 'client', 'assets', 'and', 'will', 'be', 'required', 'to', 'maintain', 'the', 'level', 'of', 'security', 'as', 'identified', 'for', 'each', 'asset.', 'Factor', 'is', 'an', 'Equal', 'Opportunity', 'Employer.', 'For', 'more,', 'visit:', 'factor.law']</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</si>
  <si>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</si>
  <si>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 'PROJECT:', 'Analytics', 'for', 'cost', 'of', 'business', 'for', 'IT', 'services', 'WORK', 'TO', 'BE', 'PERFORMED:', 'Gather', 'functional', 'and', 'business', 'requirements', 'and', 'rapidly', 'translate', 'information', 'into', 'a', 'working', 'set', 'of', 'operational', 'and', 'financial', 'models,', 'dashboards', 'and', 'management', 'reports', 'Import,', 'transform', 'and', 'rationalize', 'data', 'from', 'systems', 'of', 'record', 'into', 'selected', 'Technology', 'Business', 'Mgmt', '(TBM)', 'tool', 'Powered', 'by', 'JazzHR']</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</si>
  <si>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</si>
  <si>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['With', 'a', 'history', 'dating', 'back', 'to', '1925,', 'Alliant', 'Insurance', 'Services', 'is', 'one', 'of', 'the', 'nation’s', 'leading', 'distributors', 'of', 'diversified', 'insurance', 'products', 'and', 'services.', 'As', 'one', 'of', 'the', '10', 'largest', 'insurance', 'brokerage', 'firms', 'in', 'the', 'U.S.,', 'Alliant', 'operates', 'through', 'a', 'national', 'network', 'of', 'offices', 'providing', 'property', 'and', 'casualty,', 'workers’', 'compensation,', 'employee', 'benefits,', 'surety,', 'and', 'financial', 'products', 'and', 'services', 'to', 'clients', 'nationwide.', 'More', 'information', 'is', 'available', 'on', 'the', "company's", 'web', 'site', 'at:', 'www.alliant.com.', 'SUMMARY', 'Responsible', 'for', 'development', 'and', 'management', 'of', 'Employee', 'Benefit', 'systems', 'focused', 'on', 'benchmarking,', 'surveys', 'and', 'program', 'analysis', 'by', 'cleaning,', 'analyzing', 'and', 'creating', 'visualizations', 'of', 'benefit', 'programs.']</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</si>
  <si>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</si>
  <si>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['Thank', 'you', 'for', 'your', 'interest', 'in', 'a', 'position', 'with', 'us.', 'At', 'Equitable,', 'we’re', 'individuals', 'from', 'different', 'cultures', 'and', 'backgrounds', 'with', 'a', 'variety', 'of', 'skills', 'and', 'interests.', 'Our', 'differences', 'make', 'us', 'stronger', 'as', 'a', 'team.', "That's", 'the', 'power', 'of', 'our', 'Equitable', 'community!', 'We', 'embrace', 'the', 'diversity', 'of', 'our', 'teams', 'by', 'continuously', 'investing', 'in', 'them', 'while', 'working', 'to', 'be', 'a', 'force', 'for', 'good', 'in', 'the', 'local', 'community.', 'Apply', 'and', 'start', 'your', 'journey', 'today!', 'The', 'Data', 'Analyst', 'serves', 'as', 'an', 'influential', 'intermediary', 'between', 'the', 'assigned', 'business', 'clients', 'and', 'the', 'development', 'and', 'other', 'teams', 'in', 'the', 'IT', 'function,', 'and', 'requires', 'a', 'developing', 'knowledge', 'of', 'both', 'environments.', 'This', 'position', 'may', 'work', 'directly', 'on', 'smaller', 'projects', 'or', 'as', 'a', 'team', 'member', 'on', 'larger', 'ones.', 'The', 'Data', 'Analyst:']</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</si>
  <si>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</si>
  <si>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['Pushpay', 'exists', 'to', 'bring', 'people', 'together', 'by', 'strengthening', 'community,', 'connection,', 'and', 'belonging.', 'As', 'the', 'leading', 'provider', 'of', 'mobile', 'apps', 'and', 'giving', 'technology', 'to', 'churches,', 'schools,', 'and', 'nonprofits,', 'Pushpay', 'helps', 'organizations', 'and', 'their', 'communities', 'stay', 'connected', 'anytime,', 'anywhere.', 'We', 'recently', 'announced', 'the', 'exciting', 'news', 'of', 'Pushpay', 'and', 'Church', 'Community', 'Builder', 'merging', 'together', 'to', 'deliver', 'a', 'best-in-class', 'fully', 'integrated', 'church', 'management', 'system', '(ChMS),', 'custom', 'community', 'app,', 'and', 'giving', 'solutions', 'for', 'organizations', 'in', 'the', 'faith', 'sector.', 'The', 'combination', 'of', 'our', 'two', 'companies', 'gives', 'us', 'complementary', 'world', 'class', 'solutions', 'for', 'our', 'customers', 'and', 'aligns', 'strongly', 'with', "Pushpay's", 'core', 'strategy', 'of', 'providing', 'innovative,', 'market-leading', 'solutions', 'for', 'customers.', 'Job', 'Summary:', 'The', 'Data', 'Analyst', 'is', 'expected', 'to', 'understand', 'product', 'and', 'business', 'processes', 'and', 'needs,', 'build', 'strong', 'inter-departmental', 'relationships,', 'and', 'help', 'create', 'effective', 'data', 'systems', 'in', 'order', 'to', 'harness', 'data', 'to', 'solve', 'complex', 'business', 'challenges,', 'deliver', 'actionable', 'insights,', 'and', 'fuel', 'continuous', 'improvement', 'across', 'the', 'organization.', 'The', 'primary', 'focus', 'of', 'this', 'role', 'will', 'be', 'the', 'ChMS', 'platform,', 'but', 'will', 'also', 'encompass', 'and', 'require', 'understanding', 'of', 'the', 'business', 'and', "it's", 'data', 'and', 'processes', 'to', 'produce', 'valuable', 'insights.', 'There', 'are', 'opportunities', 'to', 'work', 'with', 'Product,', 'Customer', 'Success,', 'Software', 'Development,', 'Marketing,', 'Sales,', 'Operations,', 'and', 'payment', 'processing', 'teams.', 'A', 'strong', 'attention', 'to', 'detail', 'will', 'ensure', 'the', 'integrity', 'of', 'analysis,', 'and', 'empower', 'the', 'business', 'to', 'trust', 'outputs.', 'You', 'will', 'help', 'us', 'to', 'define', 'software', 'usage', 'and', 'metrics', 'and', 'measure', 'and', 'report', 'customer', 'usage', 'to', 'the', 'business', 'so', 'we', 'can', 'better', 'understand', 'the', 'impact', 'of', 'feature', 'releases', 'to', 'the', 'business', 'and', 'the', 'customers', 'we', 'serve.', 'This', 'role', 'reports', 'to', 'the', 'Manager', 'of', 'Data', 'Engineering.']</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</si>
  <si>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</si>
  <si>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['Data', 'Analyst', 'Position', 'ID:', 'R2350', 'Location:', 'Rockville,', 'MD', 'Full-time,', 'with', 'benefits', 'OVERVIEW', 'Hendall', 'is', 'currently', 'seeking', 'a', 'Data', 'Analyst,', 'with', 'experience', 'processing', 'and', 'analyzing', 'substance', 'abuse', 'treatment', 'services', 'and', 'mental', 'health', 'treatment', 'services', 'data,', 'to', 'join', 'a', 'project', 'team', 'supporting', 'the', 'U.S.', 'Department', 'of', 'Health', 'and', 'Human', 'Service', '(HHS)', 'Substance', 'Abuse', 'and', 'Mental', 'Health', 'Services', '(SAMHSA)', 'Center', 'for', 'Behavioral', 'Health', 'Statistics', 'and', 'Quality', '(CBHSQ).', 'In', 'December', '2016,', 'the', '21st', 'Century', 'Cures', 'Act', '(Cures', 'Act)', 'was', 'signed', 'into', 'law', 'and', 'codified', 'CBHSQ.', 'CBHSQ', 'conducts', 'national', 'surveys', 'tracking', 'population-level', 'behavioral', 'health', 'issues.', 'CBHSQ', 'also', 'provides', 'statistical', 'and', 'analytical', 'expertise;', 'both', 'activities', 'support', 'the', 'Assistant', 'Secretary', 'for', 'Mental', 'Health', 'and', 'Substance', 'Use', 'and', 'the', 'Secretary', 'of', 'HHS.', 'CBHSQ', 'maintains', 'several', 'data', 'collection', 'systems', 'and', 'surveys', 'on', 'key', 'topics', 'in', 'U.S.', 'behavioral', 'health.', 'This', 'position', 'will', 'support', 'the', 'Behavioral', 'Health', 'Services', 'Information', 'System', '(BHSIS),', 'which', 'collects', 'information', 'on', 'the', 'U.S.', 'behavioral', 'health', 'treatment', 'system', 'and', 'connects', 'people', 'with', 'substance', 'use', 'and', 'mental', 'health', 'treatment', 'through', 'the', 'Behavioral', 'Health', 'Treatment', 'Services', 'Locator.', 'The', 'Data', 'Analyst', 'will', 'be', 'collaborative', 'and', 'demonstrate', 'focus', 'and', 'attention', 'to', 'detail.', 'He/she', 'receives,', 'analyzes,', 'and', 'processes', 'BHSIS', 'substance', 'abuse', 'treatment', 'services', 'and', 'mental', 'health', 'treatment', 'services', 'data.', 'Specifically:', 'Hendall', 'Inc.', 'is', 'an', 'Equal', 'Opportunity', 'Employer.', 'All', 'qualified', 'applicants', 'will', 'receive', 'consideration', 'for', 'employment', 'without', 'regard', 'to', 'race,', 'color,', 'religion,', 'sex,', 'sexual', 'orientation,', 'gender', 'identity,', 'national', 'origin,', 'or', 'protected', 'veteran', 'status,', 'and', 'will', 'not', 'be', 'discriminated', 'against', 'on', 'the', 'basis', 'of', 'disability.', 'XJ6']</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</si>
  <si>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</si>
  <si>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</si>
  <si>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</si>
  <si>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'Die', 'Stelle', 'ist', 'zunächst', 'befristet', 'mit', 'der', 'Möglichkeit', 'auf', 'eine', 'spätere', 'Entfristung.',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'Deutschland', ':', 'Sachsen-Anhalt', ':', 'Bitterfeld-Wolfen', 'Consumer', 'Health', '344141']</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</si>
  <si>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</si>
  <si>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['***Contingent', 'Upon', 'Contract', 'Award***', 'INTECON', 'is', 'seeking', 'a', 'full-time', 'remote', 'Data', 'Analyst.', 'This', 'position', 'will', 'support', 'the', 'Air', 'Command', '&amp;', 'Control', 'and', 'Sensor', 'Netting', '(AC2SN)', 'program', 'that', 'will', 'require', 'extensive', 'travel.', 'INTECON', '(Integrity', 'Consulting)', 'is', 'a', 'Woman-Owned', '(WOSB)', 'and', 'Service-Disabled', 'Veteran-Owned', 'Small', 'Business', '(SDVOSB)', 'that', 'provides', 'proven', 'Telecommunication,', 'Information', 'Technology,', 'Maintenance', '&amp;', 'Operations,', 'Engineering', 'Services', '(T.I.M.E.),', 'and', 'Advisory', '&amp;', 'Assistance', 'services', 'to', 'government', 'and', 'commercial', 'customers.', 'We', 'provide', 'reliable,', 'customer-driven', 'support', 'and', 'personify', 'responsiveness', 'in', 'serving', 'our', 'clients.', 'We', 'bring', 'proven', 'management', 'from', 'both', 'inside', 'the', 'continental', 'United', 'States', 'and', 'overseas,', 'supporting', 'programs', 'in', 'the', 'United', 'States,', 'Korea,', 'Afghanistan', 'and', 'the', 'Middle', 'East.', 'Our', 'employees', 'are', 'truly', 'our', 'greatest', 'strength', 'and', 'we', 'are', 'fully', 'dedicated', 'to', 'maximizing', 'the', 'success', 'of', 'our', 'clients.', 'INTECON', 'will', 'provide', 'support', 'services', 'to', 'analyze,', 'design,', 'develop,', 'implement,', 'evaluate,', 'support,', 'and', 'manage', 'the', 'PM', 'AC2SN', 'portfolio', 'training', 'products', 'and', 'deliver', 'training', 'in', 'accordance', 'with', 'NAVMC', '1553.1A', 'Marine', 'Corps', 'Instructional', 'Systems', 'Design/Systems', 'Approach', 'to', 'Training', 'and', 'Education', 'Handbook;', 'MCO', '1553.2B', 'Management', 'of', 'Marine', 'Corps', 'Formal', 'Schools', 'and', 'Training', 'Detachments;', 'Air', 'Command', '&amp;', 'Control', 'and', 'Sensor', 'Netting', '(AC2SN)', 'Configuration', 'Management', 'Plan', 'dated', 'March', '2018;', 'Marine', 'Corps’', '“College', 'of', 'Distance', 'Education', 'and', 'Training', 'Design', 'and', 'Development', 'Standards”', '(CDET', 'DDS).', 'Data', 'analyst', 'responsibilities', 'include', 'conducting', 'full', 'lifecycle', 'analysis', 'to', 'include', 'requirements,', 'scheduling,', 'configuration', 'control,', 'and', 'documentation.', 'Data', 'analysts', 'will', 'develop', 'analysis', 'and', 'reporting', 'capabilities.', 'They', 'will', 'also', 'monitor', 'performance', 'and', 'quality', 'control', 'plans', 'to', 'identify', 'improvements.', 'INTECON', 'offers', 'the', 'following', 'benefits:', 'Medical,', 'Dental,', 'Vision', 'Company-paid', 'short', 'term', 'and', 'long', 'term', 'disability,', 'Life,', 'and', 'AD&amp;D', 'Paid', 'Time', 'off', 'Holiday', 'pay', '401k', 'with', 'company', 'matching', 'Flexible', 'spending', 'Supplemental', 'plans', 'INTECON', 'is', 'an', 'equal', 'opportunity', 'employer', 'and', 'considers', 'qualified', 'applicants', 'for', 'employment', 'without', 'regard', 'to', 'race,', 'color,', 'creed,', 'religion,', 'national', 'origin,', 'sex,', 'sexual', 'orientation,', 'gender', 'identity', 'and', 'expression,', 'age,', 'disability,', 'or', 'Vietnam', 'era,', 'or', 'other', 'eligible', 'veteran', 'status,', 'or', 'any', 'other', 'protected', 'factor.', 'Follow', 'us', 'on', 'any', 'social', 'media', 'platform', 'Facebook', 'LinkedIn', 'Instagram', 'Twitter']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</si>
  <si>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</si>
  <si>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['Role', ':', 'Data', 'Analyst', 'Location', ':', 'San', 'Jose,', 'CA.', 'Must', 'have', 'worked', 'with', 'Cisco', 'before', 'and', 'have', 'experience', 'with', 'Install', 'base.', 'Mid-Level', 'resources', 'should', 'do', 'Job', 'Description:', 'Business', '&amp;', 'Data', 'Analysis', 'of', 'Cisco', 'Install', 'Base', 'Excel', 'Skills', 'with', 'Pivot', 'Tables,', 'vLook', 'Ups', 'and', 'Macros', '·', '3-5', 'years', 'of', 'business', 'experience', '·', 'Strong', 'interpersonal/communication', 'skills', 'verbal', 'and', 'written', '·', 'Powered', 'by', 'JazzHR']</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</si>
  <si>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</si>
  <si>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["GoHealth's", 'Marketing', 'Automation', 'team', 'engages', 'with', 'millions', 'of', 'current', 'and', 'potential', 'GoHealth', 'customers', 'to', 'grow', 'brand', 'affinity', 'and', 'improve', 'our', 'member', 'experience', 'through', 'targeted', 'communication.', 'We', 'are', 'looking', 'for', 'a', 'Marketing', 'Automation', 'Data', 'Analyst,', 'who', 'is', 'a', 'team', 'player,', 'curious,', 'and', 'highly', 'analytical', 'to', 'join', 'our', 'team.', 'Reporting', 'to', 'the', 'Manager', 'of', 'Marketing', 'Automation,', 'you', 'will', 'be', 'a', 'key', 'driver', 'of', 'performance', 'improvement', 'by', 'gathering', 'and', 'interpreting', 'vital', 'consumer', 'data,', 'creating', 'effective', 'segmentation,', 'and', 'developing', 'and', 'testing', 'hypotheses', 'on', 'how', 'to', 'best', 'reach', 'our', 'consumers.', 'This', 'is', 'an', 'exciting', 'role', 'with', 'the', 'opportunity', 'to', 'drive', 'how', 'we', 'engage', 'with', 'consumers', 'on', 'a', 'growing,', 'high-visibility', 'team', 'with', 'encouragement', 'to', 'innovate', 'and', 'take', 'intelligent', 'risks.', 'Frequently', 'cited', 'statistics', 'show', 'that', 'women', 'and', 'underrepresented', 'groups', 'apply', 'to', 'jobs', 'only', 'if', 'they', 'meet', '100%', 'of', 'the', 'qualifications.', 'GoHealth', 'encourages', 'you', 'to', 'break', 'that', 'statistic', 'and', 'to', 'apply.', 'No', 'one', 'ever', 'meets', '100%', 'of', 'the', 'qualifications.', 'We', 'look', 'forward', 'to', 'your', 'application.', '#LI-SR1']</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</si>
  <si>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</si>
  <si>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['The', 'William', 'Warren', 'Group', 'is', 'a', 'progressive', 'Self', 'Storage', 'operator,', 'expanding', 'at', 'an', 'aggressive', 'pace', 'throughout', 'the', 'United', 'States.', 'Are', 'you', 'passionate', 'about', 'helping', 'people', 'and', 'solving', 'problems?', 'Can', 'you', 'multi-task', 'with', 'efficiency?', 'Can', 'you', 'keep', 'things', 'fun?', 'Our', 'office', 'is', 'located', 'in', 'Downtown', 'Santa', 'Monica,', 'which', 'creates', 'an', 'exciting', 'opportunity', 'to', 'be', 'part', 'of', 'a', 'fun', 'culture', 'which', 'includes', 'great', 'perks,', 'benefits', 'and', 'bonus', 'opportunities.', 'Job', 'Title:', 'Data', 'Analyst', 'Reports', 'To:', 'Director', 'of', 'Data', 'Intelligence', 'Responsibilities', '&amp;', 'Duties:', '*', '·', 'Take', 'in', 'feedback', 'from', 'a', 'wide', 'variety', 'of', 'sources', 'and', 'collaborate', 'with', 'the', 'revenue', 'management', 'team', 'to', 'operate,', 'maintain,', 'and', 'develop', 'our', 'proprietary', 'revenue', 'management', 'algorithms']</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</si>
  <si>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</si>
  <si>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['Description', 'Job', 'Description:', 'We', 'are', 'seeking', 'a', 'self-motivated', 'Data', 'Analyst', 'to', 'provide', 'technical', 'and', 'analytic', 'support', 'to', 'a', 'small,', 'high-impact', 'team.', 'This', 'is', 'a', 'developmental', 'position', 'with', 'opportunities', 'for', 'career', 'growth', 'along', 'a', 'Data', 'Science', 'track.', 'The', 'position', 'requires', 'an', 'active', 'TS/SCI', 'with', 'Polygraph', 'security', 'clearance.', 'The', 'Data', 'Analyst', 'will', 'be', 'expected', 'to', 'work', 'with', 'Data', 'Scientists', 'to', 'build', 'statistical', 'models,', 'test', 'hypotheses,', 'and', 'interpret,', 'summarize,', 'visualize,', 'and', 'succinctly', 'report', 'data', 'findings.', 'The', 'Analyst', 'may', 'be', 'required', 'to', 'leverage', 'automation', 'and', 'machine', 'learning', 'models', 'to', 'manage', 'data,', 'predict', 'scenarios,', 'and', 'make', 'recommendations', 'to', 'a', 'non-technical', 'audience.', 'The', 'Data', 'Analyst', 'will', 'contribute', 'to', 'building', 'new', 'analytical', 'tools', 'in', 'support', 'of', 'the', 'IC', 'customer,', 'and', 'will', 'be', 'expected', 'to', 'collaborate', 'with', 'team', 'members', 'in', 'a', 'highly', 'technical', 'environment.', 'The', 'Data', 'Analyst', 'will', 'be', 'expected', 'to', 'learn', 'and', 'leverage', 'technical', 'frameworks', 'and', 'collaboration', 'technologies,', 'including', 'Amazon', 'Web', 'Service', '(AWS)', 'and', 'Git.', 'Eligible', 'No', 'Top', 'Secret/SCI', 'with', 'Polygraph', 'No', '40', 'Day', 'Professional', 'Data', 'Scientist', 'Leidos', 'is', 'a', 'Fortune', '500®', 'information', 'technology,', 'engineering,', 'and', 'science', 'solutions', 'and', 'services', 'leader', 'working', 'to', 'solve', 'the', 'world’s', 'toughest', 'challenges', 'in', 'the', 'defense,', 'intelligence,', 'homeland', 'security,', 'civil,', 'and', 'health', 'markets.', 'The', 'company’s', '38,000', 'employees', 'support', 'vital', 'missions', 'for', 'government', 'and', 'commercial', 'customers.', 'Headquartered', 'in', 'Reston,', 'Va.,', 'Leidos', 'reported', 'annual', 'revenues', 'of', 'approximately', '$11.09', 'billion', 'for', 'the', 'fiscal', 'year', 'ended', 'January', '3,', '2020.',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']]&gt;']</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</si>
  <si>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</si>
  <si>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['Job', 'Number:', 'R0096141', 'Public', 'Health', 'Data', 'Analyst,', 'Mid', 'Key', 'Role:', 'Apply', 'data', 'management', 'and', 'analytic', 'expertise', 'to', 'answer', 'complex', 'questions', 'related', 'to', 'healthcare.', 'Identify', 'existing', 'data', 'sources,', 'collect', 'and', 'analyze', 'key', 'data', 'and', 'information.', 'Evaluate', 'and', 'monitor', 'data', 'quality', 'to', 'meet', 'the', "organization's", 'information', 'system', 'needs', 'and', 'requirements.', 'Work', 'without', 'considerable', 'direction.', 'Supervise', 'and', 'mentor', 'team', 'members.', 'Work', 'with', 'team', 'members', 'and', 'clients', 'to', 'develop', 'and', 'implement', 'requirements', 'for', 'data', 'visualization.', 'Work', 'with', 'team', 'members', 'and', 'clients', 'to', 'design', 'and', 'implement', 'web-based', 'surveys.', 'Basic', 'Qualifications:', 'Additional', 'Qualifications:',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</si>
  <si>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</si>
  <si>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['PDS', 'Tech,', 'Inc.', 'is', 'seeking', 'a', 'Data', 'Analyst,', 'in', 'Everett,', 'WA.', 'Summary:', 'Looking', 'for', 'experience', 'with', 'SQL', '(SSMS,', 'Oracle,', 'DB2),', 'Data/System', 'Analysis,', 'Root', 'cause', 'analysis/development.', 'The', 'perfect', 'candidate', 'will', 'have', 'a', 'blend', 'of', 'Waterfall', 'and', 'Agile', 'experience,', 'business', 'skills', 'and', 'experience', 'that', 'enable', 'them', 'to', 'facilitate', 'technical', 'discussions', 'and', 'design', 'sessions', 'with', 'multiple', 'stakeholders', 'and', 'delivery', 'teams', 'to', 'drive', 'measurable', 'results.', 'This', 'role', 'will', 'require', 'impeccable', 'organizational,', 'time', 'management,', 'and', 'communication', 'skills,', 'both', 'written', 'and', 'verbal.', 'Primary', 'Responsibilities:', 'Under', 'direct', 'supervision,', 'provide', 'professional-level', 'support', 'in', 'routine', 'to', 'moderately', 'complex', 'areas', 'such', 'as', 'systems', 'analysis', 'to', 'implement', 'and', 'support', 'software', 'products.']</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</si>
  <si>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</si>
  <si>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'Data', 'Analyst', 'in', 'the', 'Medicaid', 'System', 'Innovation', 'practice,', 'you', 'will', 'collaborate', 'with', 'team', 'members', 'to', 'conceptualize,', 'deliver,', 'and', 'support', 'our', 'clients', 'through', 'todays', 'ever-changing', 'healthcare', 'landscape.', 'NYSTEC', 'is', 'considered', 'a', 'trusted', 'program', 'advisor,', 'providing', 'subject', 'matter', 'expertise,', 'and', 'connecting', 'the', 'dots', 'for', 'our', 'clients.', 'Over', 'the', 'last', 'five', 'years,', 'NYSTEC', 'has', 'consulted', 'on', 'some', 'of', 'the', 'largest', 'Medicaid', 'initiatives', 'and', 'served', 'in', 'various', 'roles', 'across', 'a', 'multitude', 'of', 'New', 'York', 'State', 'healthcare', 'technology', 'systems.', 'Serving', 'as', 'a', 'Data', 'Analyst,', 'your', 'day-to-day', 'role', 'as', 'a', 'NYSTEC', 'consultant', 'will', 'include', 'providing', 'data', 'analytics', 'services', 'to', 'inform', 'policy', 'on', 'key', 'initiatives.',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</si>
  <si>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</si>
  <si>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'IND123']</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</si>
  <si>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</si>
  <si>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</si>
  <si>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</si>
  <si>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['Equivalent', 'Experience', 'Description:', 'Notes', 'from', 'Qualification', 'Call:', 'Data', 'heavy', 'role', 'Need', 'someone', 'strong', 'in', 'data', 'querying,', 'data', 'coding,', 'tableau,', 'presenting', 'in', 'digestible', 'way', 'Not', 'a', 'data', 'scientist', 'but', 'rather', 'someone', 'comfortable', 'querying', 'data,', 'understand', 'and', 'present', 'as', 'something', 'digestible', 'for', 'users', 'Fraud', 'experience', 'a', 'plus', 'Actimize', 'is', 'a', 'plus;', 'Actimize', 'is', 'one', 'of', 'the', 'tools', 'we', 'use,', 'but', 'xp', 'and', 'knowledge', 'with', 'fraud', 'will', 'be', 'beneficial', 'in', 'this', 'role']</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</si>
  <si>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</si>
  <si>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['About', 'Us', 'Riskified',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 'About', 'the', 'Role', 'As', 'a', 'Data', 'Integration', 'Analyst', 'at', 'Riskified,', 'you', 'will', 'be', 'using', 'technical', 'skills,', 'analytical', 'insights', 'and', 'business', 'perspective', 'to', 'ensure', 'we', 'have', 'the', 'most', 'accurate', 'and', 'complete', 'data', 'set', 'from', 'each', 'client.', 'You', 'will', 'be', 'responsible', 'for', 'helping', 'new', 'and', 'existing', 'customers', 'to', 'ensure', 'they', 'are', 'receiving', 'the', 'best', 'performance', 'possible', 'and', 'leading', 'the', 'change', 'on', 'processing', 'the', 'data', 'of', 'the', 'largest', 'eCommerce', 'merchants', 'in', 'the', 'world.', "Riskified's", 'clients', 'come', 'in', 'many', 'different', 'sizes', 'and', 'industries,', 'use', 'different', 'technical', 'platforms,', 'and', 'each', 'one', 'has', 'their', 'own', 'unique', 'data', 'concerns', 'and', 'order', 'flows', 'that', 'have', 'to', 'be', 'uniquely', 'assessed.', 'Our', 'team', 'is', 'the', 'one', 'to', 'fully', 'capture', 'these', 'aspects', 'and', 'recommend', 'the', 'best', 'implementation', 'as', 'well', 'as', 'point', 'out', 'any', 'possible', 'issues.', 'Supporting', 'the', 'onboarding', 'of', 'new', 'customers', 'by', 'completing', 'the', 'following:', 'Monitoring', 'and', 'resolving', 'data', 'irregularities', 'of', 'existing', 'customers', 'by', 'completing', 'the', 'following:', 'We', 'are', 'a', 'fast-growing', 'and', 'dynamic', 'startup', 'with', '600+', 'team', 'members', 'between', 'our', 'offices', 'in', 'Tel', 'Aviv,', 'New', 'York', 'City,', 'and', 'Shanghai.', 'We', 'value', 'collaboration', 'and', 'innovative', 'thinking.', "We're", 'looking', 'for', 'bright,', 'driven,', 'and', 'passionate', 'people', 'to', 'grow', 'with', 'us.', 'Some', 'NYC', 'Benefits', '&amp;', 'Perks:', 'Fortune', 'Magazine:', '25', 'Best', 'Workplaces', 'in', 'New', 'York', 'Announcing', "Riskified's", '$165M', 'Funding', 'Round', 'Inc', 'Magazine:', 'Best', 'Workplaces', 'Built', 'In', 'NYC:', '100', 'Best', 'Workplaces', "Crain's:", 'Best', 'Places', 'to', 'Work', 'in', 'New', 'York', 'City', 'TechCrunch:', 'Riskified', 'Prevents', 'Fraud', 'on', 'Your', 'Favorite', 'eCommerce', 'Site', 'Calcalist:', 'Riskified', 'is', 'the', 'Most', 'Promising', 'Startup', 'in', '2019']</t>
  </si>
  <si>
    <t>Company: Manufacturer
Position: Sr. Data Analyst (Supply Chain) -Japanese Bilingual
Employment: Full-Time, Direct Hire
Salary Range: 80-85K (DOE)
Benefits: Health/Dental/Vision Insurance, Retirement Plan
Work Location: Cypress, CA
Work Hours: Mon-Fri 8AM-5PM</t>
  </si>
  <si>
    <t>['Company:', 'Manufacturer', 'Position:', 'Sr.', 'Data', 'Analyst', '(Supply', 'Chain)', '-Japanese', 'Bilingual', 'Employment:', 'Full-Time,', 'Direct', 'Hire', 'Salary', 'Range:', '80-85K', '(DOE)', 'Benefits:', 'Health/Dental/Vision', 'Insurance,', 'Retirement', 'Plan', 'Work', 'Location:', 'Cypress,', 'CA', 'Work', 'Hours:', 'Mon-Fri', '8AM-5PM']</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</si>
  <si>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</si>
  <si>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['Role:', 'We', 'are', 'looking', 'for', 'a', 'passionate', 'Data', 'Analyst.', 'The', 'successful', 'candidate', 'will', 'turn', 'data', 'into', 'information,', 'information', 'into', 'insight', 'and', 'insight', 'into', 'business', 'decisions.', 'Key', 'Responsibilities', '·', 'Interpret', 'data,', 'analyze', 'results', 'using', 'statistical', 'techniques', 'and', 'provide', 'ongoing', 'reports.',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t>
  </si>
  <si>
    <t>Data Scientist/Analyst - Clarksburg, WV
Location
Clarksburg, WV
Company Order Number
2021-220WV
# of openings
1
Apply Now</t>
  </si>
  <si>
    <t>['Data', 'Scientist/Analyst', '-', 'Clarksburg,', 'WV', 'Location', 'Clarksburg,', 'WV', 'Company', 'Order', 'Number', '2021-220WV', '#', 'of', 'openings', '1', 'Apply', 'Now']</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</si>
  <si>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</si>
  <si>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['Job', 'Description:', 'Firm', 'Overview:', 'Blackstone', 'is', 'one', 'of', 'the', 'world’s', 'leading', 'investment', 'firms.', 'We', 'seek', 'to', 'create', 'positive', 'economic', 'impact', 'and', 'long-term', 'value', 'for', 'our', 'investors,', 'the', 'companies', 'we', 'invest', 'in,', 'and', 'the', 'communities', 'in', 'which', 'we', 'work.', 'We', 'do', 'this', 'by', 'using', 'extraordinary', 'people', 'and', 'flexible', 'capital', 'to', 'help', 'companies', 'solve', 'problems.', 'Our', 'asset', 'management', 'businesses,', 'with', 'over', '$500', 'billion', 'in', 'assets', 'under', 'management,', 'include', 'investment', 'vehicles', 'focused', 'on', 'private', 'equity,', 'real', 'estate,', 'public', 'debt', 'and', 'equity,', 'non-investment', 'grade', 'credit,', 'real', 'assets', 'and', 'secondary', 'funds,', 'all', 'on', 'a', 'global', 'basis.', 'Further', 'information', 'is', 'available', 'at', 'www.blackstone.com.', 'Follow', 'Blackstone', 'on', 'Twitter', '@Blackstone.', 'Team:']</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</si>
  <si>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</si>
  <si>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['Description:', 'Serves', 'as', 'a', 'data', 'analyst', 'responsible', 'for', 'collecting', 'data', 'on', 'companies', 'that', 'are', 'in', 'the', 'government', 'supply', 'chain', 'and', 'identify', 'high', 'risk', 'areas', 'that', 'could', 'cause', 'harm', 'to', 'our', 'countries', 'defense.', 'The', 'analyst', 'should', 'be', 'able', 'to', 'prepare', 'presentations', 'of', 'the', 'key', 'finding', 'and', 'the', 'underlying', 'data', 'to', 'allow', 'the', 'PM', 'to', 'assess', 'the', 'risk', 'to', 'their', 'program.', 'The', 'candidate', 'should', 'be', 'able', 'to', 'review', 'and', 'research', 'a', 'sector', 'of', 'the', 'industrial', 'base', 'to', 'understand', 'key', 'sector', 'nuances,', 'identify', 'key', 'suppliers', 'within', 'the', 'sector', 'and', 'assess', 'these', 'suppliers.', 'Prepare', 'presentations', 'of', 'the', 'key', 'finding', 'and', 'the', 'underlying', 'data', 'for', 'the', 'Program', 'Manager', 'to', 'make', 'risk', 'decisions', 'on.', 'The', 'analyst', 'should', 'be', 'able', 'to', 'perform', 'analysis', 'that', 'identify', 'specific', 'products', 'manufacturers', 'and', 'analyze', 'the', 'products', 'key', 'components', 'to', 'assess', 'the', 'primary,', 'secondary', 'and', 'tertiary', 'supply', 'chains', 'and', 'their', 'production', 'capacity.', '.', 'Requirements:']</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</si>
  <si>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</si>
  <si>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['Archimedes', 'Global', 'is', 'currently', 'recruiting', 'a', 'Data', 'Analyst', 'to', 'join', 'our', 'team', 'in', 'Quantico,', 'VA.', 'This', 'position', 'is', 'anticipated', 'to', 'start', 'within', 'the', 'next', '60', 'days', 'so', 'we', 'are', 'actively', 'recruiting', 'and', 'building', 'our', 'team', 'at', 'this', 'time.', 'The', 'selected', 'individual', 'will:', 'Conduct', 'full', 'lifecycle', 'analysis', 'to', 'include', 'requirements,', 'activities', 'and', 'design', 'Develop', 'analysis', 'and', 'reporting', 'capabilities', 'Monitor', 'performance', 'documentation,', 'and', 'metrics', 'to', 'identify', 'improvements', 'Interpret', 'data', 'and', 'analyze', 'results', 'using', 'statistical', 'techniques', 'Develop', 'and', 'implement', 'data', 'analyses,', 'data', 'collection', 'systems,', 'and', 'other', 'strategies', 'that', 'optimize', 'statistical', 'efficiency', 'and', 'quality']</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</si>
  <si>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</si>
  <si>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['Momentum', 'Solar', 'is', 'a', 'premier', 'residential', 'solar', 'provider', 'with', 'offices', 'throughout', 'the', 'U.S.', 'Founded', 'in', '2009,', 'Momentum', 'has', 'grown', 'exponentially', 'over', 'the', 'past', 'decade.', 'We', 'implement', 'the', 'entire', 'solar', 'process', 'to', 'ensure', 'a', 'seamless', 'transition', 'to', 'renewable', 'energy.', 'Overview:', 'As',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 'Requirements:', 'Momentum', 'Solar', 'is', 'an', 'Equal', 'Opportunity-Affirmative', 'Action', 'Employer', 'Minority', '/', 'Female', '/', 'Disability', '/', 'Veteran', '/', 'Gender', 'Identity', '/', 'Sexual', 'Orientation', '/', 'Age.', 'Powered', 'by', 'JazzHR']</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</si>
  <si>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</si>
  <si>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['Location:', 'Dexperts', 'Inc', '1300', 'W.', 'Walnut', 'Hill', 'Lane', 'Suite', '163,', 'Irving,', 'Dallas,', 'TX', '75038', 'Job', 'duties:', 'Perform', 'exploratory', 'data', 'analysis.', 'Create', 'and', 'present', 'dashboards', 'and', 'stories', 'to', 'show', 'the', 'trends', 'in', 'the', 'data.', 'Understand', 'and', 'run', 'scripts', 'at', 'various', 'levels', 'in', 'the', 'ETL', 'process.', 'Build', 'machine', 'learning', 'Regression', 'models', 'and', 'data', 'pipelines.', 'Utilize', 'broad', 'variety', 'of', 'machine', 'learning', 'methods', 'including', 'classifications,', 'regressions,', 'clustering.', 'Use', 'clustering', 'technique', 'to', 'identify', 'outliers', 'and', 'to', 'classify', 'unlabeled', 'data.', 'Develop', 'Stored', 'Procedures,', 'complex', 'SQL', 'scripts', '&amp;', 'integrated', 'data', 'and', 'extract', 'user', 'changes', 'and', 'prompt', 'scheduled', 'jobs', 'to', 'fetch', 'these', 'extracts', 'daily', 'for', 'the', 'user.', 'Optimize', 'code', 'to', 'improve', 'efficiency', 'and', 'to', 'process', 'model-testing.', 'Clean', 'and', 'transform', 'unstructured', 'experimental', 'data,', 'explored', 'data', 'based', 'on', 'regression', 'models.', 'Travel', 'to', 'client', 'sites', 'required', 'with', 'expenses', 'paid', 'by', 'the', 'employer.', 'Requirements:', 'Masters', 'or', 'foreign', 'equivalent', 'in', 'Computer', 'Science,', 'Math,', 'Physics', 'or', 'related', 'field.']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</si>
  <si>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</si>
  <si>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['We', 'are', 'Farmers!', 'Join', 'a', 'team', 'of', 'diverse', 'professionals', 'at', 'Farmers', 'to', 'acquire', 'skills', 'on', 'the', 'job', 'and', 'apply', 'your', 'learned', 'knowledge', 'to', 'future', 'roles', 'at', 'Farmers.', 'Farmers', 'Insurance', 'also', 'offers', 'extensive', 'training', 'opportunities', 'through', 'the', 'award', 'winning', 'University', 'of', 'Farmers', 'named', 'by', 'Training', 'magazine', 'amongst', 'top', '10', 'corporate', 'training', 'units', 'in', 'the', 'world.', 'Want', 'to', 'learn', 'more', 'about', 'our', 'culture', '&amp;', 'opportunities?', 'Check', 'out', 'farmers.com/careers', 'and', 'be', 'sure', 'to', 'follow', 'us', 'on', 'Instagram', 'and', 'LinkedIn!', 'Job', 'Summary', 'Performs', 'all', 'manner', 'of', 'research', 'in', 'areas', 'pertaining', 'to', 'the', 'business', 'as', 'directed', 'by', 'Executive', 'Management.', 'Develops', 'recommendations', 'based', 'on', 'research', 'results.', 'Spearheads', 'special', 'projects', 'as', 'directed.']</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</si>
  <si>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</si>
  <si>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['Who', 'we', 'are', 'At', 'Criteo,', 'our', 'culture', 'is', 'as', 'unique', 'as', 'it', 'is', 'diverse.', 'With', 'offices', 'around', 'the', 'world,', 'our', 'incredible', 'team', 'of', '2,600', 'Criteos', 'collaborates', 'to', 'create', 'an', 'open', '&amp;', 'inclusive', 'environment.', 'We', 'work', 'together', 'to', 'achieve', 'our', 'goals,', 'push', 'boundaries,', 'and', 'be', 'impactful.', 'All', 'of', 'this', 'supports', 'us', 'in', 'our', 'mission', 'to', 'power', 'the', 'world’s', 'marketers', 'with', 'trusted', '&amp;', 'impactful', 'advertising.', 'Overview', 'A', 'Data', 'Analyst', 'on', 'the', 'Data', 'Science', '&amp;', 'Analytics', '(AX)', 'team', 'is', 'a', 'key', 'player', 'in', 'understanding', 'every', 'aspect', 'of', 'Criteo’s', 'complex', 'business.', 'This', 'role', 'interfaces', 'across', 'the', 'organization', 'to', 'answer', 'challenging', 'analytical', 'questions', 'related', 'to', 'the', 'performance', 'of', 'Criteo’s', 'marketing', 'solutions.', 'The', 'person', 'occupying', 'this', 'position', 'will', 'have', 'an', 'exceptionally', 'broad', 'view', 'of', 'every', 'aspect', 'of', 'Criteo’s', 'business', 'with', 'a', 'regional', 'focus', 'on', 'North', 'America.', 'The', 'scope', 'involves', 'both', 'technically', 'rigorous', 'work,', 'including', 'the', 'use', 'leading-edge', 'data', 'analysis', 'technologies,', 'and', 'daily', 'interaction', 'with', 'other', 'cross-functional', 'business', 'units', 'as', 'well', 'as', 'external', 'clients.']</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</si>
  <si>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</si>
  <si>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['Donan', 'is', 'a', 'problem-solving', 'playground', 'where', 'innovation', 'and', 'a', '"make', 'people', 'first"', 'culture', 'collide', 'to', 'make', 'a', 'business', 'family.', 'Donan', 'is', 'currently', 'seeking', 'a', 'full-time', 'Data', 'Analyst', 'to', 'join', 'their', 'IT', 'Team', 'in', 'Louisville,', 'KY.', 'Donan,', 'an', 'innovative', 'company', 'which', 'was', 'established', 'in', '1947,', 'is', 'a', 'leader', 'in', 'the', 'Forensic', 'Engineering', 'industry.', 'Donan', 'strives', 'to', 'provide', 'conclusive,', 'unbiased', 'and', 'accurate', 'forensic', 'investigation', 'services', 'with', 'the', 'fastest', 'turnaround', 'time', 'and', 'the', 'best', 'customer', 'service', 'in', 'the', 'industry.', 'In', 'addition', 'to', 'our', 'Forensic', 'Engineering', 'division,', 'Donan', 'also', 'provides', 'services', 'in', 'the', 'areas', 'of', 'Fire', 'Investigation,', 'Component', 'Testing,', 'Litigation', 'Support,', 'UAV', 'Services,', 'and', 'Catastrophe', 'Response.', 'The', 'Data', 'Analyst', 'will', 'work', 'directly', 'with', 'Business', 'Systems', 'Analysts,', 'Developers,', 'and', 'Administrators', 'within', 'the', 'IT', 'Team.', 'The', 'Data', 'Analyst', 'will', 'work', 'closely', 'with', 'Product', 'Owners,', 'SMEs,', 'and', 'Business', 'Unit', 'Leaders', 'to', 'gather', 'requirements', 'and', 'develop', 'reports', 'and', 'dashboards.', 'The', 'Data', 'Analyst', 'is', 'responsible', 'for', 'creating', 'and', 'maintaining', 'reports', 'and', 'dashboards', 'using', 'various', 'mediums', 'and', 'will', 'provide', 'this', 'service', 'across', 'business', 'units', 'within', 'Donan.', 'The', 'Data', 'Analyst', 'will', 'leverage', 'their', 'broad', 'experience', 'creating', 'Salesforce', 'Reports,', 'Salesforce', 'Dashboards,', 'Einstein', 'Analytics', '(Dataflows,', 'Datasets,', 'Recipes,', 'Lenses,', 'Dashboards),', 'SSRS,', 'Power', 'BI,', 'Excel,', 'SQL,', 'MySQL.']</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</si>
  <si>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</si>
  <si>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['Dining', 'Alliance', 'is', 'the', 'largest', 'group', 'purchasing', 'organization', 'for', 'independent', 'restaurants', 'in', 'the', 'United', 'States.', 'We', 'combine', 'the', 'buying', 'power', 'of', 'tens', 'of', 'thousands', 'of', 'independent', 'restaurants', 'all', 'across', 'the', 'country,', 'then', 'negotiate', 'contracts', 'with', 'manufacturers', 'of', 'the', 'items', 'that', 'restaurants', 'purchase', 'ever', 'day', 'in', 'order', 'to', 'help', 'the', 'restaurants', 'reduce', 'their', 'costs', 'and', 'increase', 'their', 'profitability.', 'Our', 'programs', 'are', 'entirely', 'free', 'for', 'restaurants', 'to', 'join', 'offering', 'a', 'wide', 'range', 'of', 'savings', 'opportunities', 'across', 'all', 'areas', 'of', 'spend', 'including', 'meat,', 'produce,', 'seafood,', 'dairy,', 'paper', '+', 'disposables,', 'uniforms,', 'equipment,', 'baked', 'goods,', 'technology', 'and', 'more.', 'Dining', 'Alliance', 'is', 'part', 'of', 'Buyers', 'Edge', 'Platform,', 'a', 'Digital', 'Procurement', 'Network', 'that', 'services', 'stakeholders', 'throughout', 'the', 'foodservice', 'supply', 'chain.', 'Dining', 'Alliance', 'exists', 'to', 'help', 'independent', 'restaurants', 'succeed!', 'Dining', 'Alliance', 'is', 'committed', 'and', 'passionate', 'about', 'our', 'mission:', 'to', 'keep', 'independent', 'restaurants', 'thriving', 'by', 'saving', 'them', 'money', 'and', 'increasing', 'the', 'quality', 'of', 'their', 'products.', 'We', 'still', 'keep', 'an', 'entrepreneurial', 'spirit,', 'but', 'also', 'maintain', 'a', 'balance', 'with', 'working', 'together', 'as', 'a', 'team.']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</si>
  <si>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</si>
  <si>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['THE', 'ROLE', 'We', 'are', 'looking', 'for', 'a', 'Data', 'Analyst', 'with', 'in-depth', 'data', 'analytics', 'expertise', 'and', 'a', 'desire', 'to', 'partner', 'closely', 'with', 'accounting', '&amp;', 'finance', 'stakeholders', 'to', 'join', "Peloton's", 'Data', 'Science', 'Team.', 'As', 'part', 'of', 'the', 'Data', 'Science', 'Team', 'supporting', 'the', 'Accounting', 'function,', 'you', 'will', 'identify,', 'design', 'and', 'build', 'solutions', 'that', 'enable', 'strategic', 'initiatives', 'and', 'operational', 'improvements.', 'As', 'a', 'dedicated', 'subset', 'of', 'the', 'broader', 'Accounting', '&amp;', 'Finance', 'team,', 'you', 'will', 'help', 'drive', 'forward', 'initiatives', 'to', 'improve', 'the', 'quality', 'of', 'our', 'financial', 'data', 'and', 'efficiency', 'of', 'the', 'accounting', 'close', 'process,', 'as', 'well', 'as', 'design', 'technology-enabled', 'solutions', 'to', 'support', "Peloton's", 'evolving', 'business', 'at', 'scale.', 'As', 'the', 'Data', 'Analyst,', 'you', 'will', 'work', 'directly', 'with', 'Accounting', '&amp;', 'Finance', 'stakeholders', 'to', 'understand', 'their', 'needs,', 'identify', 'opportunities', 'to', 'optimize', 'existing', 'processes,', 'and', 'leverage', 'your', 'data', 'and', 'analytics', 'skills', 'to', 'provide', 'better', 'visibility', 'into', 'financial', 'data', 'and', 'develop', 'insights', 'to', 'enable', 'leadership', 'to', 'make', 'effective,', 'data-driven', 'decisions.', 'We', 'are', 'looking', 'for', 'a', 'self-motivated,', 'agile', 'team-player', 'who', 'enjoys', 'working', 'in', 'a', 'fast-paced', 'environment', 'and', 'is', 'willing', 'to', 'challenge', 'existing', 'solutions.', 'The', 'ideal', 'candidate', 'possesses', 'a', 'strong', 'analytical', 'toolset,', 'has', 'a', 'passion', 'for', 'difficult', 'challenges', 'and', 'a', 'willingness', 'to', 'prototype', 'and', 'rapidly', 'iterate,', 'working', 'with', 'cross-functional', 'teams', 'to', 'drive', 'meaningful', 'impact', 'to', 'the', 'business.', 'Peloton', 'is', 'the', 'largest', 'interactive', 'fitness', 'platform', 'in', 'the', 'world', 'with', 'a', 'loyal', 'community', 'of', 'more', 'than', '3', 'million', 'Members.', 'The', 'company', 'pioneered', 'connected,', 'technology-enabled', 'fitness,', 'and', 'the', 'streaming', 'of', 'immersive,', 'instructor-led', 'boutique', 'classes', 'for', 'its', 'Members', 'anytime,', 'anywhere.', 'Peloton', 'makes', 'fitness', 'entertaining,', 'approachable,', 'effective,', 'and', 'convenient,', 'while', 'fostering', 'social', 'connections', 'that', 'encourage', 'its', 'Members', 'to', 'be', 'the', 'best', 'versions', 'of', 'themselves.', 'An', 'innovator', 'at', 'the', 'nexus', 'of', 'fitness,', 'technology,', 'and', 'media,', 'Peloton', 'has', 'reinvented', 'the', 'fitness', 'industry', 'by', 'developing', 'a', 'first-of-its-kind', 'subscription', 'platform', 'that', 'seamlessly', 'combines', 'the', 'best', 'equipment,', 'proprietary', 'networked', 'software,', 'and', 'world-class', 'streaming', 'digital', 'fitness', 'and', 'wellness', 'content,', 'creating', 'a', 'product', 'that', 'its', 'Members', 'love.', 'The', "brand's", 'immersive', 'content', 'is', 'accessible', 'through', 'the', 'Peloton', 'Bike,', 'Peloton', 'Tread,', 'Peloton', 'Bike+,', 'Peloton', 'Tread+,', 'and', 'Peloton', 'App,', 'which', 'allows', 'access', 'to', 'a', 'full', 'slate', 'of', 'fitness', 'classes', 'across', 'disciplines,', 'on', 'any', 'iOS', 'or', 'Android', 'device,', 'Apple', 'TV,', 'Fire', 'TV,', 'Roku', 'TVs,', 'and', 'Chromecast', 'and', 'Android', 'TV.', 'Founded', 'in', '2012', 'and', 'headquartered', 'in', 'New', 'York', 'City,', 'Peloton', 'has', 'a', 'growing', 'number', 'of', 'retail', 'showrooms', 'across', 'the', 'US,', 'UK,', 'Canada', 'and', 'Germany.', 'For', 'more', 'information,', 'visit', 'www.onepeloton.com.']</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</si>
  <si>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</si>
  <si>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['We', 'are', 'seeking', 'a', 'highly', 'capable', 'data', 'quality', 'analyst', 'to', 'develop', 'procedures', 'to', 'enhance', 'the', 'accuracy', 'and', 'integrity', 'of', 'our', "organization's", 'data.', 'You', 'will', 'be', 'performing', 'data', 'analysis,', 'collaborating', 'with', 'database', 'developers', 'to', 'enhance', 'data', 'collection', 'and', 'storage', 'procedures,', 'and', 'preparing', 'data', 'analysis', 'reports.', 'To', 'ensure', 'success', 'as', 'a', 'data', 'quality', 'analyst,', 'you', 'should', 'exhibit', 'extensive', 'knowledge', 'of', 'data', 'analysis', 'techniques', 'and', 'experience', 'in', 'a', 'similar', 'role.', 'A', 'top-notch', 'data', 'quality', 'analyst', 'will', 'be', 'someone', 'whose', 'data', 'analysis', 'expertise', 'results', 'in', 'reliable', 'information', 'for', 'company', 'executives.', 'Responsibilities:', 'Performing', 'statistical', 'tests', 'on', 'large', 'datasets', 'to', 'determine', 'data', 'quality', 'and', 'integrity.', 'Evaluating', 'system', 'performance', 'and', 'design,', 'as', 'well', 'as', 'its', 'effect', 'on', 'data', 'quality.']</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</si>
  <si>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</si>
  <si>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['Description/Job', 'Summary', 'The', 'Data', 'Analyst', 'supports', 'the', 'various', 'business', 'analysis', 'needs', 'of', 'the', 'Association', 'using', 'broad', 'knowledge', 'of', 'all', 'business', 'functions', 'and', 'data', 'flows', 'of', 'the', 'Association.', 'Responsibilities/Duties', 'Data', 'Governance', 'Participates', 'in', 'cross', 'functional', 'data', 'projects', 'by', 'providing', 'subject', 'matter', 'expertise', 'related', 'to', 'data', 'flow,', 'data', 'regulatory', 'requirements,', 'and', 'other', 'Farm', 'Credit', 'System', 'data', 'reporting', 'requirements', 'Maintains', 'documentation', 'of', 'key', 'data', 'elements,', 'data', 'flow,', 'and', 'change', 'management', 'Implements', 'end', 'to', 'end', 'financial', 'and', 'operational', 'data', 'reporting', 'changes', "Bachelor's", 'degree', 'in', 'accounting,', 'finance,', 'economics,', 'business,', 'data', 'science', 'or', 'a', 'related', 'field', 'and', '3-5', 'years', 'of', 'experience', 'with', 'data', 'or', 'reporting;', 'or', 'an', 'equivalent', 'combination', 'of', 'education', 'and', 'experience', 'sufficient', 'to', 'perform', 'the', 'essential', 'functions', 'of', 'the', 'job.', 'Experience', 'with', 'SQL,', 'SSRS', 'and/or', 'Power', 'BI', 'are', 'preferred.']</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</si>
  <si>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</si>
  <si>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['ASHLIN', 'is', 'an', 'Equal', 'Opportunity', 'Employer.', 'ASHLIN', 'is', 'also', 'an', 'Equal', 'Opportunity', 'of', 'Protected', 'Veterans', 'and', 'Individuals', 'with', 'Disabilities.', 'ASHLIN', 'Management', 'is', 'a', 'VEVRAA', 'Federal', 'Contractor', 'and', 'desires', 'for', 'Priority', 'Referrals', 'of', 'Protected', 'Veterans', 'DATA', 'ANALYST', 'JOB', 'DESCRIPTION', 'ASHLIN', 'Management', 'Group', 'is', 'seeking', 'a', 'Data', 'Analyst', 'to', 'join', 'our', 'team', 'working', 'with', 'our', 'data', 'analytics', 'team.', 'This', 'professional', 'will', 'start', 'off', 'working', 'with', 'ASHLIN’s', 'cloud-based', 'visualization', 'platform,', 'CompassBI,', 'powered', 'by', 'Sisense,', 'on', 'visualizing', 'descriptive', 'statistics', 'and', 'other', 'key', 'performance', 'indicators', 'and', 'building', 'ASHLIN’s', 'library', 'of', 'dashboard', 'templates.', 'Additional', 'projects', 'will', 'include', 'supporting', 'our', 'team', 'of', 'project', 'specialist', 'in', 'developing', 'deliverables', 'to', 'our', 'clients,', 'based', 'research', 'and', 'analysis', 'methods,', 'using', 'statistical', 'models', 'on', 'business', 'data', 'collected', 'in', 'field.', 'Candidates', 'should', 'also', 'be', 'comfortable', 'preparing', 'routine', 'as', 'well', 'as', 'ad-hoc', 'business', 'reports', 'and', 'PowerPoint', 'decks', 'to', 'present', 'the', 'information', 'to', 'senior', 'management', 'and', 'clients.']</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</si>
  <si>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</si>
  <si>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['At', 'Edelman', 'Financial', 'Engines,', 'we', 'believe', 'every', 'hardworking', 'American', 'deserves', 'to', 'move', 'their', 'financial', 'life', 'forward,', 'and', 'we’re', 'growing', 'our', 'team', 'so', 'we', 'can', 'help', 'more', 'clients', 'every', 'day.', 'As', 'a', 'Data', 'Analyst', 'on', 'the', 'Data', '&amp;', 'Analytics', 'team,', 'your', 'work,', 'whether', 'it', 'is', 'tracking', 'performance', 'metrics', 'or', 'modelling', 'business', 'scenarios,', 'is', 'used', 'by', 'our', 'leaders', 'to', 'make', 'strategic', 'company', 'decisions.', 'We', 'are', 'looking', 'for', 'someone', 'with', 'a', 'highly', 'quantitative', 'and', 'inquisitive', 'bent', 'of', 'mind', 'to', 'help', 'us', 'achieve', 'operational', 'and', 'executional', 'efficiencies', 'using', 'data.If', 'you', 'love', 'to', 'tackle', 'complex', 'business', 'problems', 'and', 'use', 'data', 'to', 'find', 'the', 'signal', 'in', 'the', 'noise,', 'this', 'may', 'be', 'the', 'opportunity', 'for', 'you!', 'Responsibilities:', 'Own', 'the', 'data', 'collection,', 'analysis', 'and', 'delivery', 'of', 'critical', 'financial', 'and', 'product', 'metrics', 'Since', '1986,', 'Edelman', 'Financial', 'Engines', 'has', 'been', 'committed', 'to', 'always', 'acting', 'in', 'the', 'best', 'interest', 'of', 'our', 'clients.', 'We', 'were', 'founded', 'on', 'the', 'belief', 'that', 'all', 'American', 'investors', '–', 'not', 'just', 'the', 'wealthy', '–', 'deserve', 'access', 'to', 'personalized,', 'comprehensive', 'financial', 'planning', 'and', 'investment', 'advice.', 'Today,', 'we', 'are', 'America’s', 'top', 'independent', 'financial', 'planning', 'and', 'investment', 'advisor,', 'recognized', 'by', 'both', 'InvestmentNews1', 'and', 'Barron’s2', 'with', '150+', 'planner', 'offices', 'across', 'the', 'country', 'and', 'entrusted', 'by', 'more', 'than', '1.2', 'million', 'clients', 'to', 'manage', 'more', 'than', '$220', 'billion', 'in', 'assets.', 'Our', 'unique', 'approach', 'to', 'serving', 'clients', 'combines', 'our', 'advanced', 'methodology', 'and', 'proprietary', 'technology', 'with', 'the', 'attention', 'of', 'a', 'dedicated', 'personal', 'financial', 'planner.', 'Every', 'client’s', 'situation', 'and', 'goals', 'are', 'unique,', 'and', 'the', 'powerful', 'fusion', 'of', 'high-tech', 'and', 'high-touch', 'allows', 'Edelman', 'Financial', 'Engines', 'to', 'deliver', 'the', 'personal', 'plan', 'and', 'financial', 'confidence', 'that', 'everyone', 'deserves.', 'For', 'more', 'information,', 'visit', 'www.EdelmanFinancialEngines.com', 'www.FinancialEngines.com', '©', '2019', 'Edelman', 'Financial', 'Engines™,', 'LLC', 'All', 'rights', 'reserved.', 'All', 'advisory', 'services', 'provided', 'by', 'Financial', 'Engines', 'Advisors', 'L.L.C.', 'Financial', 'Engines', 'Advisors', 'does', 'not', 'guarantee', 'future', 'results.', 'For', 'California', 'residents,', 'please', 'see', 'the', 'link', 'for', 'the', 'Privacy', 'Notice', 'for', 'Candidates.', 'California', 'law', 'requires', 'that', 'we', 'provide', 'you', 'this', 'notice', 'about', 'the', 'collection', 'and', 'use', 'of', 'your', 'personal', 'information.', 'Please', 'read', 'it', 'carefully', 'and', 'reach', 'out', 'to', 'Jill', 'O’Connell', '(857-305-8555', 'or', 'joconnell@edelmanfinancialengines.com)', 'with', 'any', 'questions.', 'Edelman', 'Financial', 'Engines', 'encourages', 'success', 'based', 'on', 'our', 'individual', 'merits', 'and', 'abilities', 'without', 'regard', 'to', 'race,', 'color,', 'religion,', 'creed,', 'sex,', 'gender', 'identity', 'or', 'expression,', 'sexual', 'orientation,', 'pregnancy,', 'marital,', 'domestic', 'partner,', 'or', 'civil', 'union', 'status,', 'national', 'origin,', 'citizenship,', 'ancestry,', 'ethnic', 'heritage,', 'genetic', 'information,', 'age,', 'legally', 'recognized', 'disability,', 'military', 'service', 'or', 'veteran', 'status.', '1', 'Ranking', 'and', 'status', 'for', '2019.', 'For', 'independence', 'methodology', 'and', 'ranking,', 'see', 'InvestmentNews', 'Center', '(http://data.investmentnews.com/ria/);', '2', 'The', '2019', 'Top', '50', 'Independent', 'Advisory', 'Firm', 'Ranking', 'issued', 'by', 'Barron’s', 'is', 'qualitative', 'and', 'quantitative,', 'including', 'assets', 'managed,', 'the', 'size', 'and', 'experience', 'of', 'teams,', 'and', 'the', 'regulatory', 'records', 'of', 'the', 'advisers', 'and', 'firms.', 'Firms', 'elect', 'to', 'participate,', 'but', 'do', 'not', 'pay', 'to', 'be', 'included', 'in', 'the', 'ranking.', 'Investor', 'returns/experience', 'are', 'not', 'considered.', '2018', 'ranking', 'refers', 'to', 'Edelman', 'Financial', 'Services', '(EFS),', 'which', 'combined', 'its', 'advisory', 'business', 'in', 'its', 'entirety', 'with', 'Financial', 'Engines', 'Advisors', 'L.L.C.', '(FEA)', 'in', 'November', '2018.', 'For', 'the', 'same', 'survey,', 'FEA', 'received', 'a', 'precombination', 'ranking', 'of', 'twelfth.']</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</si>
  <si>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</si>
  <si>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'IND123']</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</si>
  <si>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</si>
  <si>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['The', 'IRIS', 'Registry', 'Data', 'Analyst', 'is', 'responsible', 'for', 'implementing', 'a', 'critical', 'function', 'of', 'the', 'IRIS', 'Registry:', 'the', 'execution', 'of', 'big', 'data', 'analytics', 'and', 'research', 'to', 'support', 'a', 'multimillion', 'patient,', 'longitudinal', 'database', 'derived', 'from', 'electronic', 'health', 'records.', 'This', 'individual', 'is', 'responsible', 'for', 'becoming', 'an', 'expert', 'on', 'a', 'technology', 'framework', 'for', 'the', 'storage', 'and', 'extraction,', 'loading,', 'and', 'transformation', '(ETL)', 'of', 'big', 'data', 'from', 'the', 'IRIS', 'Registry,', 'and', 'the', 'use', 'of', 'analytic', 'tools', 'both', 'within', 'and', 'outside', 'of', 'the', 'technology', 'framework,', 'such', 'as', 'SAS,', 'SQL,', 'R,', 'Python,', 'and', 'Amazon', 'Web', 'Services.', 'The', 'Data', 'Analyst', 'will', 'be', 'responsible', 'for', 'the', 'development', 'and', 'execution', 'of', 'partnerships', 'with', 'leading', 'research', 'institutions,', 'big', 'data', 'analysis', 'including', 'but', 'not', 'limited', 'to', 'internal', 'and', 'external', 'dashboards,', 'statistical', 'analyses,', 'and', 'ad-hoc', 'analyses.', 'Essential', 'Job', 'Functions:', 'The', 'primary', 'duty', 'of', 'this', 'position', 'will', 'consist', 'of', 'performing', 'data', 'and', 'business', 'analytics', '(SQL),', 'statistical', 'programming', '(R', '/', 'SAS', '/', 'Python)', 'and', 'analyses,', 'communicating', 'with', 'stakeholders', 'and', 'collaborators,', 'and', 'assuring', 'the', 'quality', 'and', 'integrity', 'of', 'the', 'final', 'products', 'Requirements']</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</si>
  <si>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</si>
  <si>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['VetsEZ', '(Veterans', 'EZ', 'Info,', 'Inc.),', 'a', 'verified', 'Service-Disabled', 'Veteran-Owned', 'Small', 'Business', '(SDVOSB),', 'is', 'a', 'leading', 'provider', 'of', 'information', 'technology', 'services', 'to', 'commercial', 'and', 'government', 'markets.', 'VetsEZ', 'is', 'a', 'company', 'of', 'Subject', 'Matter', 'Experts', 'with', 'deep', 'expertise', 'in', 'Healthcare', 'IT', 'and', 'Benefits', 'Delivery.', 'VetsEZ', 'strongly', 'believes', 'in', 'making', 'complexity', 'EZ', 'by', 'providing', 'tangible', 'solutions', 'that', 'improve', 'day-to-day', 'business', 'transactions,', 'maximize', 'efficiencies,', 'eliminate', 'risks,', 'and', 'reduce', 'our', "clients'", 'costs.', 'For', 'more', 'information,', 'visit', 'us', 'at', 'www.vetsez.com.', 'VetsEZ', 'is', 'looking', 'for', 'a', 'full-time', 'Healthcare', 'Data', 'Analyst', 'to', 'join', 'our', 'highly', 'talented', 'remote', 'data', 'management', 'team.', 'You', 'will', 'work', 'across', 'our', 'client', 'engagements,', 'providing', 'expertise', 'in', 'business', 'analysis', 'and', 'data', 'management.', 'You', 'will', 'be', 'responsible', 'for', 'inspecting,', 'cleansing,', 'transforming,', 'and', 'modeling', 'data', 'and', 'will', 'address', 'issues', 'related', 'to', 'data', 'completeness', 'and', 'quality,', 'as', 'well', 'as', 'contribute', 'to', 'and', 'produce', 'technical', 'and', 'data', 'process', 'documentation.', 'Qualified', 'applicants', 'will', 'receive', 'consideration', 'for', 'employment', 'without', 'regard', 'to', 'race,', 'color,', 'religion,', 'sex,', 'national', 'origin,', 'sexual', 'orientation,', 'gender', 'identity,', 'disability,', 'or', 'protected', 'veteran', 'status.', 'Sorry,', 'we', 'are', 'unable', 'to', 'offer', 'sponsorship', 'at', 'this', 'time.']</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</si>
  <si>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</si>
  <si>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['You', 'will', 'be', 'responsible', 'for', 'providing', 'the', 'data', 'and', 'analytics', 'support', 'for', 'enterprise', 'data', 'integration', 'tasks,', 'including', 'ingestion,', 'standardization,', 'enrichment,', 'mastering', 'and', 'assembly', 'of', 'data', 'products', 'for', 'downstream', 'applications.', 'Duties:', 'Provide', 'analytic', 'deliverables', 'in', 'alignment', 'with', 'the', 'established', 'analytic', 'strategy', 'within', 'a', 'constantly', 'evolving', 'business', 'landscape', 'Work', 'on', 'all', 'the', 'data', 'types', 'across', 'the', 'enterprise', 'including', 'Customer,', 'Dealer,', 'Vehicle,', 'App,', 'Clickstream,', 'etc.', 'Provide', 'openness', 'to', 'Data', 'Quality', 'issues', 'and', 'work', 'with', 'the', 'business', 'owners', 'to', 'fix', 'the', 'issues', 'Ability', 'to', 'work', 'in', 'different', 'database', 'technologies', 'including', 'Big', 'Data', '/', 'Hadoop', '(HDFS,', 'MapReduce,', 'Hive,', 'Shark,', 'Spark,', 'etc.),', 'Terra', 'Data,', 'etc.']</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</si>
  <si>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</si>
  <si>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['Agilent', 'inspires', 'and', 'supports', 'discoveries', 'that', 'advance', 'the', 'quality', 'of', 'life.', 'We', 'provide', 'life', 'science,', 'diagnostic', 'and', 'applied', 'market', 'laboratories', 'worldwide', 'with', 'instruments,', 'services,', 'consumables,', 'applications', 'and', 'expertise.', 'Agilent', 'enables', 'customers', 'to', 'gain', 'the', 'answers', 'and', 'insights', 'they', 'seek', '-', 'so', 'they', 'can', 'do', 'what', 'they', 'do', 'best:', 'improve', 'the', 'world', 'around', 'us.', 'Information', 'about', 'Agilent', 'is', 'available', 'at', 'www.agilent.com.', 'We', 'are', 'looking', 'for', 'a', 'marketing/sales', 'professional', 'to', 'join', 'the', 'new', 'Agilent', 'CrossLab', 'Channel', 'Enablement', 'Team.', 'We', 'are', 'looking', 'for', 'a', 'self-motivated', 'individual', 'who', 'has', 'strong', 'inter-personal,', 'project', 'management', 'skills', 'to', 'be', 'a', 'highly', 'effective', 'commercialization', 'resource', 'to', 'support', 'the', 'ACG', 'sales', '&amp;', 'marketing', 'teams.', 'You', 'will', 'work', 'as', 'a', 'member', 'of', 'the', 'ACG', 'Channel', 'Enablement', 'Digital', 'Team', 'to', 'gather', 'and', 'define', 'business', 'requirements', 'on', 'digital', 'data', 'analyses', 'to', 'support', 'ACG', 'digital', 'strategy.']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</si>
  <si>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</si>
  <si>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['Job', 'Description', 'Do', 'you', 'love', 'working', 'with', 'data', 'and', 'media?', 'Can', 'you', 'derive', 'insights', 'from', 'reports', 'that', 'will', 'help', 'your', 'teammates?', 'Our', 'client', 'is', 'a', 'leading', 'direct-to-consumer', 'company', 'offering', 'a', 'unique', 'blend', 'of', 'curated', 'multi-channel', 'shopping', 'and', 'digital', 'entertainment', 'across', 'a', 'network', 'of', 'web', 'and', 'app-based', 'properties', 'with', 'over', '5', 'million', 'daily', 'visits', 'and', '2', 'billion', 'monthly', 'page', 'views.', 'They', 'are', 'looking', 'to', 'hire', 'a', 'Data', 'Analyst', 'for', 'their', 'advertising', 'media', 'team.', 'You', 'will', 'be', 'providing', 'key', 'insights', 'and', 'making', 'key', 'recommendations', 'for', 'the', 'business.', 'The', 'focus', 'will', 'be', 'primarily', 'on', 'optimizing', 'and', 'increasing', 'media', 'monetization', 'throughout', 'the', 'their', 'customer', 'journey.']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</si>
  <si>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</si>
  <si>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['Lodestone', '-', 'Unleashing', 'Value', 'Through', 'Quality', 'Lodestone', 'is', 'a', 'trusted', 'partner', 'to', 'the', "world's", 'leading', 'technology', 'companies', 'and', 'we', 'act', 'as', 'digital', 'stewards', 'for', 'some', 'of', 'the', "world's", 'most', 'beloved', 'and', 'widely', 'used', 'products.', 'We', 'leverage', 'our', 'scale,', 'sophistication,', 'and', 'knowledge', 'to', 'provide', 'exceptional', 'world-class', 'solutions.', 'Since', 'inception,', 'our', 'approach', 'has', 'been', 'one', 'of', 'true', 'partnership', 'and', 'we', 'work', 'in', 'close', 'collaboration', 'with', 'our', 'clients', 'across', 'both', 'consumer,', 'and', 'enterprise', 'sectors,', 'often', 'over', 'decades,', 'to', 'provide', 'turnkey', 'solutions', 'that', 'deliver', 'exceptional', 'quality.', 'Put', 'simply,', "we're", 'digital', 'stewards', 'for', 'products', 'used', 'by', 'half', 'the', "world's", 'population', 'on', 'a', 'daily', 'basis', '--', "we're", 'honored', 'to', 'be', 'tasked', 'with', 'this', 'immense', 'responsibility', 'and', 'we', 'shoulder', 'it', 'with', 'pride,', 'joy,', 'and', 'dedication.', 'Check', 'us', 'out', 'at', 'www.lodestoneco.com', 'Lodestone', 'is', 'looking', 'for', 'self-motivated', 'people', 'with', 'close', 'attention', 'to', 'detail', 'to', 'join', 'our', 'Data', 'Quality', 'Analytics', 'team.', 'As', 'a', 'Data', 'Quality', 'Analyst,', 'you', 'will', 'play', 'a', 'key', 'role', 'working', 'with', 'Product,', 'Program,', 'and', 'Operations', 'teams', 'to', 'drive', 'key', 'QualiIty', 'initiatives.', 'You', 'will', 'be', 'responsible', 'to', 'provide', 'thought', 'leadership', 'and', 'operational', 'rigor', 'to', 'improve', 'data', 'quality', 'in', 'order', 'and', 'enhance', 'the', 'product', 'experience', 'for', 'users', 'worldwide.', 'You', 'will', 'need', 'to', 'have', 'G-suite', 'experience', '(docs,', 'spreadsheets,', 'and', 'slides)', 'or', 'MS', 'Office', 'including', 'Excel', 'and', 'Powerpoint.', 'This', 'is', 'a', 'long-term,', 'and', 'full-time', 'position', 'based', 'out', 'of', 'Menlo', 'Park,', 'California', 'but', 'will', 'be', 'remote', 'until', 'further', 'notice.', 'Lodestone', 'improves', 'digital', 'products', 'and', 'data', 'quality', 'for', 'machine', 'learning.', 'We', 'hire', 'people', 'who', 'are', 'straight', 'out', 'of', 'college,', 'to', 'those', 'with', 'years', 'of', 'experience.', 'We', 'are', 'a', 'small', 'company', 'where', 'you', 'can', 'have', 'impact,', 'both', 'on', 'our', 'team', 'and', 'for', 'our', 'clients.', 'We', 'work', 'with', 'leading', 'tech', 'companies', 'across', 'both', 'consumer', 'and', 'enterprise', 'sectors', 'on', 'large', 'scale', 'product', 'quality', 'and', 'data', 'quality', 'programs.', 'Our', 'teams', 'support', 'products', 'that', 'serve', 'over', 'half', 'the', "world's", 'population', '-', 'something', 'we', 'are', 'very', 'proud', 'of.', 'We', 'are', 'a', 'team-based', 'company', 'committed', 'to', 'supporting', 'you', 'on', 'your', 'professional', 'journey.', 'We', 'believe', 'in', 'transparency,', 'merit,', 'great', 'ideas,', 'and', 'getting', 'better', 'at', 'what', 'we', 'do.', 'Expect', 'weekly', 'one-one-one', 'meetings', 'with', 'your', 'team', 'lead,', 'monthly', 'all-hands', 'meetings', 'to', 'keep', 'you', 'up', 'to', 'date,', 'and', 'well-supported', 'performance', 'assessment', 'cycles', 'twice', 'per', 'year.', 'We', 'love', 'our', 'clients', 'and', 'work', 'hard', 'to', 'focus', 'on', 'meeting', 'their', 'needs.', 'Lodestone', 'is', 'an', 'equal', 'opportunity', 'employer', 'and', 'value', 'diversity', 'at', 'our', 'company.', 'We', 'do', 'not', 'discriminate', 'on', 'the', 'basis', 'of', 'race,', 'religion,', 'color,', 'national', 'origin,', 'gender,', 'sexual', 'orientation,', 'age,', 'marital', 'status,', 'veteran', 'status,', 'or', 'disability', 'status,', 'and', 'encourage', 'all', 'qualified', 'applicants', 'to', 'apply.']</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</si>
  <si>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</si>
  <si>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</si>
  <si>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</si>
  <si>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['What', "You'll", 'Do', 'ArcBest', 'is', 'a', 'logistics', 'company', 'with', 'creative', 'problem', 'solvers', 'who', 'deliver', 'integrated', 'solutions', 'for', 'complex', 'supply', 'chain', 'challenges.', 'Wanting', 'to', 'join', 'the', 'ArcBest', 'family?', 'In', 'our', 'search', 'for', 'top', 'talent,', 'we', 'are', 'looking', 'for', 'those', 'that', 'will', 'further', 'enable', 'us', 'to', 'deliver', 'on', 'our', 'vision', 'and', 'fully', 'support', 'our', 'values-driven', 'culture.', 'Currently,', 'we', 'are', 'looking', 'for', 'a', 'Data', 'Analyst', 'to', 'join', 'the', 'ArcBest', 'team.', 'The',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 '"']</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</si>
  <si>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</si>
  <si>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['**CANDIDATES', 'WILL', 'NOT', 'BE', 'CONSIDERED', 'WITHOUT', 'ATTACHED', 'RESUME**', 'Reporting', 'to', 'the', 'Sr.', 'Director', 'of', 'Business', 'Information', 'Management', '(BIM),', 'this', 'position', 'will', 'serve', 'as', 'a', 'technical', 'resource', 'to', 'ensure', 'data', 'quality,', 'integrity,', 'and', 'governance', 'for', 'disparate', 'and', 'unstructured', 'data.', 'This', 'position', 'requires', 'strong', 'analytical', 'and', 'problem-solving', 'skills', 'to', 'identify,', 'isolate,', 'and', 'correct', 'data', 'errors,', 'ultimately', 'ensuring', 'pristine', 'data', 'quality', 'to', 'produce', 'accurate', 'reports.', 'Icon', 'Media', 'Direct', 'is', 'a', 'highly', 'collaborative', 'environment', 'and', 'team,', 'and', 'the', 'successful', 'candidate', 'will', 'need', 'to', 'be', 'a', 'team', 'player', 'with', 'strong', 'verbal', 'and', 'written', 'communication', 'skills,', 'as', 'clear', 'and', 'concise', 'communication', 'with', 'various', 'individuals', 'at', 'different', 'levels', 'will', 'be', 'essential', 'on', 'a', 'daily', 'basis.', 'The', 'Data', 'Management', 'Analyst', 'role', 'is', 'important', 'and', 'essential', 'in', 'producing', 'reports', 'for', 'senior', 'level', 'decision-making.', 'The', 'right', 'candidate', 'will', 'be', 'detail-oriented,', 'resourceful,', 'and', 'effectively', 'multi-task', 'under', 'tight', 'deadlines', 'in', 'a', 'fast-paced', 'environment.', 'This', 'position', 'will', 'manage', 'and', 'analyze', 'data', 'from', 'different', 'sources,', 'therefore', 'an', 'above', 'average', 'understanding', 'and', 'competence', 'of', 'MSSQL,', 'relational', 'databases,', 'SAS,', 'Excel,', 'and', 'programming', 'languages', '(Python,', 'C#)', 'are', 'essential.', 'Experience', 'with', 'Tableau,', 'Snowflake,', 'and', 'AWS', 'are', 'highly', 'desired.']</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</si>
  <si>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</si>
  <si>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['Anaplan,', 'the', 'Connected', 'Planning', 'pioneer,', 'is', 'changing', 'the', 'way', 'the', "world's", 'most', 'respected', 'companies', 'do', 'business.', 'We', 'believe', 'in', 'clear,', 'open', 'communication', 'enabling', 'teams', 'to', 'overcome', 'obstacles', 'and', 'move', 'forward', 'together.', 'We', 'want', 'you', 'to', 'feel', 'that', 'you', 'belong', 'to', 'a', 'team,', 'you', 'matter,', 'and', 'are', 'able', 'to', 'be', 'your', 'authentic', 'self.', 'We', 'all', 'work', 'together', 'to', 'deliver', 'business', 'value', 'with', 'the', 'power', 'of', 'Connected', 'Planning', 'at', 'every', 'level', 'within', 'every', 'organization,', 'and', 'alongside', 'an', 'ever-growing', 'number', 'of', 'users,', 'a', 'rich', 'partner', 'ecosystem,', 'and', 'active', 'community.', 'At', 'Anaplan,', 'our', 'values', 'are', 'key', 'to', 'everything', 'we', 'do.', 'We', 'call', 'it', '#AnaplanLOVE', 'At', 'Anaplan', 'these', 'words', 'come', 'to', 'life', 'by', 'making', 'employees', 'feel', 'empowered', 'and', 'inspired.', 'Building', 'a', 'strong', 'culture', 'around', 'company', 'values', 'is', 'an', 'ongoing', 'journey', 'that', 'will', 'continue', 'to', 'be', 'the', 'core', 'of', 'our', 'existence.', 'Sure,', 'we', 'are', 'leading', 'innovation', 'in', 'Enterprise', 'Planning', 'Management', 'software.', 'Yes,', 'our', 'product', 'is', 'arguably', 'the', 'most', 'sophisticated', 'one', 'in', 'its', 'class.', 'But', 'our', 'product', 'alone', 'does', 'not', 'make', 'heroes', 'of', 'our', 'customers.', 'Our', 'Customer', 'Success', 'Team,', 'and', 'the', 'team', 'that', 'support', 'the', 'field', 'all', 'take', 'part', 'in', 'ensuring', 'success', 'for', 'Anaplan,', 'and', "Anaplan's", 'customers.', 'We', 'want', 'you', 'to', 'think', 'big', 'and', 'act', 'bold', 'through', 'expressing', 'your', 'authentic', 'best', 'self!', 'Anaplan', 'is', 'looking', 'for', 'a', 'tenacious', 'to', 'join', 'our', 'This', 'is', 'a', 'stellar', 'opportunity', 'to', 'get', 'involved', 'in', 'a', 'highly', 'visible,', 'large', 'scale', 'SaaS', 'cloud', 'company.', 'This', 'role', 'is', 'an', 'immediate', 'full-time', 'position.', 'If', "you're", 'ready', 'to', 'roll', 'up', 'your', 'sleeves', 'and', 'tackle', 'unique', 'problems', 'that', 'no', 'one', 'else', 'is', 'solving,', 'keep', 'reading.', 'As', 'a', 'Data', 'Analyst,', 'Customer', 'Operations,', "you'll", 'report', 'to', 'the', 'Manager,', 'Data', '&amp;', 'Insights', 'and', 'collaborate', 'closely', 'with', 'the', 'team', 'to', 'help', 'strengthen', 'and', 'scale', 'the', 'Anaplan', 'Customer', 'Success', 'team.', 'You', 'will', 'be', 'a', 'part', 'of', "Anaplan's", 'Operations', 'team', 'that', 'operate', 'globally', 'to', 'provide', 'the', 'tools,', 'processes,', 'best-practice', 'collateral,', 'and', 'operational', 'support', 'that', 'make', 'our', 'Customer', 'Success', 'team,', 'and', 'ultimately', 'customers', 'successful.']</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</si>
  <si>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</si>
  <si>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['Data', 'Analyst', 'Wesley', 'Community', 'Health', 'Behavioral', 'Health', 'Department', 'is', 'looking', 'for', 'a', 'positive,', 'engaging,', 'and', 'enthusiastic', 'individual', 'who', 'will', 'be', 'responsible', 'for', 'the', 'development,', 'testing,', 'implementation,', 'and', 'maintenance', 'of', 'Behavioral', 'Health', 'data', 'and', 'recurring', 'reports', 'as', 'well', 'as', 'dashboards', 'and', 'other', 'business', 'intelligence', 'applications', 'that', 'utilize', 'the', 'underlying', 'data', 'stores', 'for', 'internal', 'and', 'external', 'use', 'under', 'the', 'BHIIP', 'Program.', 'Working', 'with', 'cross-functional', 'teams,', 'the', 'Data', 'Analyst', 'will', 'thoroughly', 'analyze', 'and', 'clarify', 'report', 'requirements,', 'make', 'recommendations,', 'and', 'educate', 'when', 'necessary', 'to', 'meet', 'business', 'needs.', 'They', 'will', 'also', 'be', 'responsible', 'for', 'creating', 'and', 'maintaining', 'internal', 'controls', 'and', 'reference', 'materials', 'to', 'promote', 'data', 'quality.', 'Requirements:', "Bachelor's", 'degree', 'in', 'computer', 'science,', 'management', 'information', 'science,', 'or', 'related', 'field']</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</si>
  <si>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</si>
  <si>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['About', 'us:', 'The', 'only', 'predictable', 'thing', 'about', 'life', 'is', 'that', 'it’s', 'wildly', 'unpredictable.', 'That’s', 'where', 'we', 'come', 'in.', 'When', 'life', 'does', 'what', 'it', 'does', 'best,', 'customers', 'turn', 'to', 'goPuff', 'to', 'deliver', 'their', 'everyday', 'essentials,', 'and', 'to', 'get', 'through', 'their', 'day', '&amp;', 'night,', 'work', 'day', 'and', 'weekend.', 'We’re', 'assembling', 'a', 'team', 'of', 'thinkers,', 'dreamers', '&amp;', 'risk-takers...the', 'kind', 'of', 'people', 'who', 'know', 'the', 'value', 'of', 'peace', 'of', 'mind', 'in', 'an', 'unpredictable', 'world.', '(And', 'people', 'who', 'love', 'snacks.)', 'Like', 'what', 'you’re', 'hearing?', 'Welcome', 'to', 'goPuff.', 'The',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'Overview:', 'Responsibilities:', 'Qualifications:']</t>
  </si>
  <si>
    <t>Job Details
Level
Experienced
Job Location
Dallas, TX - , TX
Remote Type
N/A
Position Type</t>
  </si>
  <si>
    <t>['Job', 'Details', 'Level', 'Experienced', 'Job', 'Location', 'Dallas,', 'TX', '-', ',', 'TX', 'Remote', 'Type', 'N/A', 'Position', 'Type']</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</si>
  <si>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</si>
  <si>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['Company', 'Description', 'B2B', 'International', 'is', 'a', 'global,', 'full-service', 'market', 'research', 'firm', 'dedicated', 'to', 'researching', 'business-to-business', 'markets.', 'We', 'enable', 'our', 'clients', 'to', 'achieve', 'their', 'strategic', 'goals', 'by', 'making', 'decisions', 'which', 'are', 'driven', 'by', 'insights', 'and', 'intelligence.', 'Diversity', 'is', 'embedded', 'in', 'who', 'we', 'are', 'and', 'all', 'that', 'we', 'do:', 'our', 'mindset,', 'our', 'solutions,', 'and', 'in', 'our', 'teams', 'to', 'empower', 'an', 'inclusive,', 'equitable', 'environment.', 'We', 'put', 'our', 'people', 'at', 'the', 'center,', 'creating', 'space', 'for', 'growth,', 'understanding', 'and', 'learning', 'so', 'they', 'can', 'thrive.', 'Our', 'differences', 'make', 'us', 'richer', 'and', 'enable', 'stronger', 'relationships', 'with', 'each', 'other', 'and', 'foster', 'greater', 'impact', 'for', 'our', 'clients.', 'We', 'engage', 'with', 'our', 'communities', 'to', 'drive', 'positive', 'social', 'impact', 'by', 'fostering', 'equity', 'and', 'working', 'to', 'create', 'a', 'digital', 'society', 'that', 'works', 'for', 'all.', 'B2B', 'International', 'is', 'an', 'agency', 'of', 'dentsu.', 'Job', 'Description', 'Job', 'Description', 'B2B', 'International', 'is', 'seeking', 'a', 'Senior', 'Research', 'Analyst', 'to', 'analyze', 'research', 'findings', 'and', 'develop', 'reports', 'for', 'clients.', 'Reporting', 'to', 'the', 'Research', 'Director,', 'you', 'will', 'gain', 'exposure', 'to', 'some', 'of', 'the', 'most', 'recognized', 'b2b', 'companies,', 'including', 'opportunities', 'to', 'inform', 'and', 'transform', 'how', 'they', 'go', 'to', 'market', 'through', 'the', 'power', 'of', 'insights.', 'You', 'will:', '•', 'Analyze', 'data,', 'and', 'report', 'development', '•', 'Brief', 'in-house', 'survey', 'programmers', 'and', 'interviewers', '•', 'Check', 'data', 'and', 'sample', 'quality', '•', 'Liaison', 'with', 'clients', 'and', 'vendors', '•', 'Present', 'to', 'clients', 'and', 'complete', 'desk', 'research', '•', 'Work', 'heavily', 'with', 'Excel', 'and', 'PowerPoint', 'to', 'interpret', 'and', 'visualize', 'data', 'Qualifications', 'You', 'have:', '•', '2', 'or', 'more', 'years', 'experience', 'analyzing', 'quantitative', 'data/insights', 'and', 'presenting', 'findings', '•', 'Experience', 'across', 'a', 'range', 'of', 'research', 'studies', 'such', 'as', 'segmentation,', 'brand', 'tracking,', 'customer', 'satisfaction,', 'product', 'development.', '•', 'Excellent', 'skills', 'with', 'software', 'programs', 'like', 'SPSS', 'or', 'Excel', '•', 'Knowledge', 'of', 'statistics', 'such', 'as', 'regression', '•', 'Strong', 'interpretation', 'for', 'the', 'ability', 'to', 'identify', 'the', 'story', 'behind', 'the', 'data', '•', 'Strong', 'writing', 'skills', 'to', 'clearly', 'communicate', 'the', 'findings', '•', 'Strong', 'Power', 'Point', 'skills', 'for', 'communicating', 'the', 'findings', 'in', 'a', 'visually', 'appealing', 'and', 'creative', 'way', 'Benefits', 'Include:', '•', 'Comprehensive', 'healthcare', 'plans', '•', 'FTO', 'and', 'family', 'leave', '•', '401k', 'Additional', 'Information', 'Employees', 'from', 'diverse', 'or', 'underrepresented', 'backgrounds', 'encouraged', 'to', 'apply.', 'Dentsu', '(the', '"Company")', 'is', 'committed', 'to', 'a', 'policy', 'of', 'Equal', 'Employment', 'Opportunity', 'and', 'will', 'not', 'discriminate', 'against', 'an', 'applicant', 'or', 'employee', 'of', 'the', 'Company,', 'on', 'the', 'basis', 'of', 'age,', 'sex,', 'sexual', 'orientation,', 'race,', 'color,', 'creed,', 'religion,', 'ethnicity,', 'national', 'origin,', 'alienage', 'or', 'citizenship,', 'disability,', 'marital', 'status,', 'veteran', 'or', 'military', 'status,', 'genetic', 'information,', 'or', 'any', 'other', 'legally-recognized', 'protected', 'basis', 'under', 'federal,', 'state', 'or', 'local', 'laws,', 'regulations', 'or', 'ordinances.', 'Applicants', 'with', 'disabilities', 'may', 'be', 'entitled', 'to', 'reasonable', 'accommodation', 'under', 'the', 'terms', 'of', 'the', 'Americans', 'with', 'Disabilities', 'Act', 'and/or', 'certain', 'state', 'or', 'local', 'laws.', 'A', 'reasonable', 'accommodation', 'is', 'a', 'change', 'in', 'the', 'way', 'things', 'are', 'normally', 'done', 'that', 'will', 'ensure', 'an', 'equal', 'employment', 'opportunity', 'without', 'imposing', 'an', 'undue', 'hardship', 'on', 'the', 'Company.', 'Please', 'contact', 'recruiting@dentsuaegis.com', 'if', 'you', 'need', 'assistance', 'completing', 'any', 'forms', 'or', 'to', 'otherwise', 'participate', 'in', 'the', 'application', 'process', 'or', 'to', 'request', 'or', 'discuss', 'an', 'accommodation', 'in', 'connection', 'with', 'a', 'job', 'at', 'the', 'Company', 'to', 'which', 'you', 'are', 'applying.']</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</si>
  <si>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</si>
  <si>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['Terrific', '6+', 'month', 'contract', 'opening', 'in', 'Elk', 'Grove', 'Village,', 'IL', 'for', 'a', 'Senior', 'Technical', 'Data', 'Analyst', 'with', 'strong', 'SAS', 'skills.', 'Will', 'work', 'with', 'the', 'business', 'and', 'technology', 'SMEs', 'and', 'will', 'be', 'responsible', 'for', 'creating', 'data', 'flows,', 'system', 'mappings,', 'performing', 'data', 'profiling', 'and', 'defining', 'and', 'implementing', 'data', 'quality', 'rules.', 'Will', 'contribute', 'to', 'the', 'organization’s', 'goals', 'for', 'operational', 'excellence,', 'outstanding', 'customer', 'service,', 'and', 'high', 'stakeholder', 'satisfaction.', 'Responsibilities', 'include:', 'Build', 'and', 'maintain', 'process', 'flows', 'and', 'data', 'lineage', 'maps', 'consistent', 'with', 'established', 'standards.', 'Ensure', 'and', 'enhance', 'data', 'integrity', 'by', 'monitoring', 'and', 'upgrading', 'system', 'process', 'controls.', 'Perform', 'data', 'profiling', 'to', 'create', 'statistics', 'for', 'the', 'fields.', 'Help', 'in', 'definition', 'and', 'implementation', 'of', 'data', 'quality', 'rules.', 'Identify', 'recurring', 'issue', 'trends', 'and', 'collaborate', 'for', 'root', 'cause', 'process', 'improvements', 'across', 'teams.', 'Identify', 'data', 'anomalies', 'and', 'consult', 'with', 'technology', 'and', 'business', 'teams', 'for', 'escalation.', 'Recommend', 'and', 'document', 'requirements', 'to', 'automate', 'manual', 'processes.', 'Analyze', 'and', 'convert', 'data', 'into', 'information', 'that', 'supports', 'insightful', 'data-driven', 'decisions.', 'Provide', 'flexibility', 'to', 'work', 'in', 'an', 'environment', 'with', 'shifting', 'priorities.', 'Qualifications:', '5+', 'years', 'of', 'business', 'analyst', 'or', 'similar', 'experience.', 'Data', 'background', 'worked', 'with', 'data', 'mapping,', 'data', 'profiling', 'and', 'ETL.', 'Ability', 'to', 'query', 'and', 'visually', 'inspect', 'data.', 'Experience', 'creating', 'specifications', 'and', 'metadata.', 'Strong', 'Credit', 'Cards', 'Domain', 'experience;', 'prefer', 'Credit', 'cards', 'processing', 'knowledge.', 'Experience', 'with', 'Unix', 'file', 'systems,', 'commands,', 'and', 'shell', 'scripts.', 'Experience', 'with', 'SAS', '(SAS', 'certification', 'an', 'advantage).', 'Experience', 'working', 'with', 'data', 'quality', 'tools', 'Colibra', 'and', 'Solidatus.', 'Intermediate', 'to', 'advanced', 'SQL', 'skills.', 'Experience', 'working', 'in', 'an', 'Agile', 'environment;', 'Agile', 'certification', 'is', 'a', 'plus.', 'Skills', 'managing', 'projects', 'from', 'a', 'leadership', 'and', 'coordination', 'standpoint.', 'Experience', 'working', 'with', 'diverse', 'technologies', 'and', 'business', 'teams.', 'Understand', 'process', 'scheduling', 'software', 'including', 'pre-requisites,', 'triggers,', 'conditions,', 'and', 'dependencies', 'Excellent', 'communication.', 'Skilled', 'documenting', 'using', 'Excel,', 'Visio,', 'Blueworks,', 'and', 'Collibra.', 'Knowledge', 'of', 'Software', 'Development', 'Life', 'Cycle', 'disciplines', 'and', 'best', 'practices.', 'Prefer', 'previous', 'SAS', 'programming', 'experience.', 'Prefer', 'understanding', 'of', 'Data', 'Governance.', 'If', 'this', 'sounds', 'like', 'the', 'perfect', 'fit,', 'Apply', 'Today!']</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</si>
  <si>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</si>
  <si>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['Job', 'Title:', 'Data', 'Analyst', '-', 'Partnership', 'Operations', 'Location:', 'Menlo', 'Park,', 'CA', 'Duration:', '1', 'Year', 'Summary:', 'We', 'are', 'looking', 'for', 'a', 'data', 'analyst', 'on', 'the', 'Community', 'Partnerships', 'on', 'the', 'Strategy', 'Planning,', 'Operations', 'and', 'Analytics', 'team.', 'The', 'SPO&amp;A', 'team', 'is', 'chartered', 'with', 'using', 'data', 'and', 'big-picture', 'thinking', 'to', 'objectively', 'guide', 'business', 'leaders,', 'maximize', 'strategic', 'impact', 'and', 'minimize', 'risk.', 'We', 'are', 'seeking', 'a', 'strategic,', 'analytical,', 'and', 'process', 'oriented', 'individual', 'who', 'can', 'partner', 'effectively', 'with', 'cross-functional', 'stakeholders', 'to', 'help', 'deliver', 'our', 'program', 'vision', 'through', 'impactful', 'data', 'analysis', 'and', 'operational', 'excellence.', 'The', 'ideal', 'candidate', 'will', 'be', 'passionate', 'about', 'partnerships,', 'have', 'a', 'strong', 'analytical', 'mindset', 'and', 'experience', 'working', 'with', 'stakeholders', 'in', 'a', 'consultative/central', 'functions', 'role.', 'This', 'position', 'offers', 'a', 'candidate', 'with', 'prior', 'tech,', 'operations,', 'or', 'data', 'analysis', 'experience', 'an', 'exciting', 'and', 'high-profile', 'opportunity', 'to', 'influence', 'the', 'trajectory', 'of', 'an', 'exciting', 'part', 'of', 'the', 'overall', 'business', 'and', 'take', 'on', 'a', 'key', 'analytical', 'role', 'within', 'one', 'of', 'the', 'fastest', 'growing', 'parts', 'of', 'our', 'organization.', 'Responsibilities', 'Enable', 'the', 'Community', 'Partnerships', 'team', 'to', 'plan,', 'scope', 'and', 'execute', 'by', 'delivering', 'dashboards', 'to', 'track', 'and', 'monitor', 'the', 'success', 'of', 'key', 'partners', 'and', 'the', 'overall', 'community', 'ecosystem', 'Develop', 'and', 'ensure', 'efficient', 'CRM', 'backend', 'tracking', 'of', 'Managed', 'Partners.', 'Provide', 'analytical', 'support', 'across', 'key', 'planning', 'processes', 'for', 'Community', 'Partnerships', 'including', 'tiering,', 'goaling', 'and', 'forecasting.', 'Develop', 'ROI', 'analyses', 'and', 'scenario', 'modeling', 'to', 'identify', 'best', 'practices', 'for', 'investments', 'and', 'partner', 'management.', 'Conduct', 'insightful', 'analysis', 'using', 'internal', 'and', 'external', 'data', 'to', 'drive', 'business', 'recommendations', 'that', 'will', 'drive', 'business', 'decisions,', 'partner', 'relationships', 'and', 'programs.', 'Build', 'partnerships', 'with', 'Community', 'Partnerships', 'and', 'cross-functional', 'stakeholders,', 'including', 'Product,', 'Operations,', 'Engineering,', 'among', 'others,', 'to', 'drive', 'analysis', 'and', 'insights', 'on', 'business', 'drivers.', 'Provide', 'first', 'rate', 'analytical,', 'KPIs', 'visibility,', 'marketing', 'effectiveness', 'and', 'business', 'trends/drivers', 'support', 'via', 'SQL,', 'and', 'data', 'visualization', 'tools', 'Minimum', 'Qualifications', 'BA', 'or', 'BS', 'degree', '5+', 'years', 'of', 'experience', 'working', 'in', 'an', 'analytical', 'capacity', 'developing', '5+', 'insights,', 'defining', 'metrics,', 'and', 'making', 'recommendations', 'Advanced', 'SQL', 'experience', '(Oracle,', 'Vertica,', 'Hive,', 'etc.)', 'or', 'relational', 'database', 'experience', '(Oracle,', 'MySQL)', 'Experience', 'designing', 'data', 'pipelines', 'and', 'data', 'integrations', 'to', 'collect,', 'clean,', 'transform', 'and', 'store', 'large', 'datasets', 'Experience', 'using', 'data', 'access', 'tools', 'and', 'building', 'dashboards', 'using', 'large', 'datasets', 'from', 'multiple', 'data', 'sources', 'Experience', 'in', 'forecasting,', 'data', 'analysis,', 'and', 'experience', 'seeing', 'beyond', 'numbers', 'to', 'drive', 'sound', 'decision-making', 'from', 'complex', 'datasets', 'Proven', 'stakeholder', 'management', 'experience', 'including', 'managing', 'multiple', 'cross-functional', 'partners', 'simultaneously', 'Presentation', 'and', 'communications', 'experience', 'with', 'extracting', 'insights', 'from', 'technical', 'data', 'sets', 'to', 'varied', 'audiences', 'including', 'communicating', 'with', 'senior', 'management', 'Proven', 'project', 'management', 'experience', '-', 'the', 'ability', 'to', 'establish', 'a', 'project', 'vision', 'and', 'ship', 'through', 'execution', 'and', 'coordination', 'with', 'XFN', 'Preferred', 'Qualifications', '3+', 'years', 'of', 'experience', 'with', 'packages', 'such', 'as', 'Python,', 'R,', 'Tableau,', 'SPSS,', 'SAS,', 'etc.', 'Prior', 'experience', 'with', 'CRM', 'tools', 'Knowledge', 'of', 'the', 'Facebook', 'Groups', 'ecosystem', 'and', 'relevant', 'metrics', 'IND123']</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</si>
  <si>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</si>
  <si>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 'Procure', 'and', 'utilize', 'both', 'internal', 'data', 'and', 'external', 'customer', 'data,', 'to', 'support', 'retail', 'commercial', 'activities.', '(familiar', 'with', 'querying', 'data', 'using', 'SQL', 'and', 'Python', 'from', 'data', 'warehouse', 'environments,', 'connecting', 'to', 'external', 'data', 'sources', 'utilizing', 'API’s', 'or', 'RPA)', 'Perform', 'robust', 'statistical', 'analyses', 'including,', 'but', 'not', 'limited', 'to,', 'descriptive,', 'diagnostic,', 'exploratory,', 'correlation,', 'regression,', 'forecasting,', 'optimization,', 'and', 'simulation', '(A/B', 'testing', 'forecasting', 'models,', 'etc…)', 'Applies', 'data', 'aggregation,', 'descriptive', 'analysis', 'and', 'data', 'presentation', 'techniques', 'and', 'tools', 'to', 'communicate', 'complex', 'findings', 'and', 'recommendations', 'to', 'influence', 'others', 'to', 'take', 'action.', 'Applies', 'data', 'visualization', 'for', 'discovery', 'and', 'timely', 'insights', 'Support', 'growth', 'of', 'Business', 'Analytics', 'and', 'continual', 'advancement', 'of', 'organization’s', 'analytic', 'culture', 'and', 'literacy.', 'Ability', 'to', 'understand', 'emerging', 'trends', 'in', 'applied', 'Advanced', 'Analytics,', 'Predictive', 'Modeling', '&amp;', 'Data', 'Science', 'and', 'utilizes', 'this', 'knowledge', 'to', 'solve', 'business', 'enabling', 'fact-based', 'decision', 'making', 'Gather', 'and', 'maintain', 'data,', 'such', 'as', 'ERP', 'and', 'POS.', 'This', 'includes', 'building', 'applications', 'and', 'reports', 'that', 'collect,', 'clean,', 'securely', 'store,', 'and', 'present', 'the', 'data.', 'Ability', 'to', 'communicate', 'with', 'all', 'levels', 'of', 'leadership', 'on', 'recommendations', 'Strong', 'verbal', 'and', 'written', 'communication', 'Navigate', 'cross-functional', 'team', 'dynamics', 'Demonstrated', 'experience', 'creating', 'dashboards', 'and', 'reports', 'Ability', 'to', 'respond', 'to', 'ad-hoc', 'data', 'and', 'research', 'requests', 'Excellent', 'project', 'management', 'planning', 'and', 'execution', 'skills', 'Desired', 'Experience:', 'Bachelor’s', 'degree', 'in', 'business,', 'data', 'analysis,', 'economics', 'or', 'other', 'related', 'field', 'or', 'equivalent', 'experience', 'Experience', 'leveraging', 'customer', 'POS', 'portals', 'for', 'data', 'extraction', 'Experience', 'with', 'PL/SQL,', 'SQL', 'or', 'similar', 'tools', 'to', 'extract', 'and', 'engineer', 'data', 'sets', 'Experience', 'with', 'Advanced', 'Analytics/Predictive', 'Modeling', 'experience', 'with', 'statistical', 'software,', 'e.g.:', 'IBM', 'SPSS,', 'SAS,', 'R,', 'Python,', 'and', 'Alteryx.', '(Alteryx', 'experience', 'preferred)', 'Experience', 'with', 'commercial', 'or', 'open', 'source', 'data', 'visualization', 'tools', '(Tableau', 'experience', 'preferred)', 'Job', 'Type:', 'Full-time', 'Pay:', '$71,000.00', '-', '$110,000.00', 'per', 'year', 'Benefits:', '401(k)', '401(k)', 'matching', 'Dental', 'insurance', 'Health', 'insurance', 'Life', 'insurance', 'Paid', 'time', 'off', 'Vision', 'insurance', 'Schedule:', 'Monday', 'to', 'Friday', 'Supplemental', 'Pay:', 'Bonus', 'pay', 'Work', 'Location:', 'One', 'location', "Company's", 'website:', 'www.worthingtonindustries.com']</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</si>
  <si>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</si>
  <si>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['Job', 'Title:', 'Data', 'Analyst', '-', 'Digital', 'marketing', 'Location:', 'New', 'York,', 'NY', 'Duration:', '1', 'Year', 'Summary:', 'The', 'main', 'function', 'of', 'a', 'data', 'analyst', 'is', 'to', 'coordinate', 'changes', 'to', 'computer', 'databases,', 'test,', 'and', 'implement', 'the', 'database', 'applying', 'knowledge', 'of', 'database', 'management', 'systems.', 'A', 'typical', 'database', 'analyst/programmer', 'is', 'responsible', 'for', 'planning,', 'coordinating', 'and', 'implementing', 'security', 'measures', 'to', 'safeguard', 'the', 'computer', 'database.', 'The', 'role', 'entails', 'using', 'SQL', 'to', 'query', 'key', 'datasets,', 'developing', 'data', 'pipelines', 'to', 'enable', 'scalable', 'data', 'collection,', 'leveraging', 'internal', 'experimental', 'and', 'marketing', 'operations', 'tools,', 'confirming', 'that', 'data', 'requests', 'comply', 'with', 'internal', 'data', 'policies,', 'and', 'providing', 'new', 'and', 'existing', 'data', 'visualization', 'tools', 'with', 'quality', 'assurance', 'and', 'other', 'operational', 'support.', 'Job', 'Responsibilities:', 'Test', 'programs', 'or', 'databases,', 'correct', 'errors', 'and', 'make', 'necessary', 'modifications.', 'Query', 'data', 'and', 'build', 'reports,', 'visualizations,', 'or', 'operational', 'execution', 'as', 'necessary', 'Enable', 'marketing', 'execution', 'through', 'targeting', 'audience', 'development,', 'refinement,', 'and', 'deployment', 'across', 'various', 'digital', 'marketing', 'channels', 'Support', 'advanced', 'marketing', 'strategy', 'through', 'internal', 'experimental', 'tool', 'set-up', 'and', 'deployment', 'Collaborate', 'with', 'marketing', 'stakeholders', 'to', 'gather', 'project', 'requirements', 'and', 'manage', 'requests', 'and', 'priorities', 'independently', 'Provide', 'documentation', 'of', 'inbound', 'requests', 'for', 'future', 'use', 'in', 'improving', 'team', 'data', 'infrastructure', 'Create', 'new', 'or', 'improve', 'existing', 'dashboards', 'through', 'new', 'visualizations,', 'efficiency', 'updates,', 'or', 'new', 'metric', 'integration', 'Skills:', 'Verbal', 'and', 'written', 'communication', 'skills,', 'problem', 'solving', 'skills,', 'customer', 'service', 'and', 'interpersonal', 'skills.', 'Ability', 'to', 'work', 'independently', 'and', 'manage', "one's", 'time.', 'Basic', 'mentoring', 'skills', 'necessary', 'to', 'provide', 'support', 'and', 'constructive', 'performance', 'feedback.', 'Experience', 'with', 'dashboard', 'tools', 'or', 'visualization', 'tools', '(e.g.', 'Tableau,', 'Looker,', 'ggplot)', 'Experience', 'working', 'as', 'a', 'trusted', 'quantitative', 'partner', 'with', 'marketing/business', 'teams', 'Experience', 'problem', 'solving', 'and', 'providing', 'business', 'insights', 'and', 'recommendations', 'from', 'data', 'Ability', 'to', 'manage', 'multiple', 'concurrent', 'projects', 'and', 'drive', 'initiatives', 'in', 'a', 'cross-functional', 'environment', 'Education/Experience:', 'Bachelors', 'in', 'Statistics,', 'Mathematics,', 'Economics,', 'Computer', 'Science', 'or', 'other', 'quantitative', 'fields.', 'Master', 'is', 'preferred.', '4+', 'years', 'of', 'experience', 'in', 'analytics', 'or', 'similar', 'field', 'Advanced', 'proficiency', 'in', 'SQL', 'IND123']</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</si>
  <si>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</si>
  <si>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['Description', 'Idaho', 'Transportation', 'Department', 'Our', 'Mission:', 'Your', 'Safety.', 'Your', 'Mobility.', 'Your', 'Economic', 'Opportunity.', 'The', 'Idaho', 'Department', 'of', 'Transportation', '(ITD)', 'currently', 'has', 'an', 'opportunity', 'for', 'a', 'Research', 'Analyst', 'in', 'Roadway', 'Data.', 'This', 'position', 'will', 'be', 'reporting', 'to', 'the', 'Headquarters', 'office', 'in', 'Boise,', 'Idaho.', 'The', 'primary', 'responsibilities', 'of', 'this', 'position', 'include', 'working', 'with', 'portable', 'data', 'collection', 'devices', 'to', 'collect', 'traffic', 'information.', 'This', 'position', 'will', 'also', 'supplement', 'some', 'troubleshooting', 'of', 'permanent', 'traffic', 'monitoring', 'devices.', 'Most', 'of', 'this', 'position', 'is', 'spent', 'outdoors,', 'working', 'in', 'the', 'field', 'to', 'collect', 'data,', 'with', 'some', 'office', 'work', 'uploading', 'data', 'and', 'performing', 'the', 'first', 'round', 'of', 'quality', 'analysis.', 'This', 'position', 'requires:', 'Up', 'to', '60%', 'travel', 'with', 'occasional', 'overnight', 'stays.', 'Ability', 'to', 'lift', 'ups', 'to', '50', 'pounds', 'Example', 'of', 'Duties', 'Install/Inspect/Maintain', 'traffic', 'monitoring', 'equipment', 'on-site;', 'Quality', 'check', 'counter', 'data', 'for', 'potential', 'systemic', 'issues;', 'Collect', 'short-term', 'data', 'in', 'the', 'field;', 'Review', 'data', 'in', 'the', 'field', 'with', 'traffic', 'monitoring', '-based', 'software;', 'Manually', 'collect', 'data', 'using', 'a', 'variety', 'of', 'technologies;', 'Provide', 'quality', 'reports', 'to', 'accompany', 'data', '(such', 'as', 'field', 'sheets);', 'Prepare', 'analytical', 'reports', 'using', 'software', 'such', 'as', 'Excel,', 'Centurion,', 'and', 'Jackalope;', 'Perform', 'other', 'duties', 'as', 'assigned.', 'Minimum', 'Qualifications', 'Good', 'knowledge', 'of:', 'research', 'methods;', 'principles', 'of', 'statistics.', 'Experience:', 'writing', 'analytical', '(research)', 'reports', 'or', 'materials;', 'using', 'statistical', 'software', 'or', 'spreadsheet', 'software', 'to', 'perform', 'statistical', 'analysis.', 'Desired', 'Qualifications:', 'Experience', 'using', 'electronics', 'equipment,', 'such', 'as', 'ohm-meters;', 'Knowledge', 'of', 'circuitry;', 'Experience', 'troubleshooting', 'electronic', 'or', 'communications', 'equipment.', 'Supplemental', 'Information']</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</si>
  <si>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</si>
  <si>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 'Work', 'with', 'requestor', 'to', 'elicit', 'details', 'needed', 'for', 'Data', 'Steward', 'review/approval', 'Recommend', 'new/modified', 'tables/databases', 'that', 'are', 'the', 'best', 'option', 'to', 'fulfill', 'access', 'requests', 'for', 'Data', 'Steward', 'review/approval', 'Data', 'EnablementFramework', 'Ensure', 'data', 'followsnaming', 'standards', 'and', 'format', 'guidelines', 'for', 'ingestion', 'and', 'distribution', '(Enterprise', 'Information', 'Catalog)', 'Create/maintain', 'metadata/data', 'dictionary/data', 'descriptions', '(Meta', 'Data', 'Manager)', 'Data', 'Quality', 'Assist', 'in', 'the', 'creation', 'of', 'data', 'quality', 'rules', 'by', 'researching', 'and', 'documenting', 'transformation/enrichment', 'logic', 'in', 'existing', 'data', 'warehouses/marts(Analyst)', 'Review', 'and', 'validate', 'data', 'quality', 'rules', 'against', 'documented', 'business', 'logic(Data', 'Quality)', 'Validate', 'Data', 'Quality', 'is', 'accurately', 'reflectedin', 'visualization/analytics', 'tools', '(Data', 'Quality', 'Dashboard)', 'Project', 'Support', 'Recommend', 'new', 'functionality/best', 'practicesto', 'support', 'project', 'requirements', 'for', 'Data', 'Steward', 'review/consideration', 'Assist', 'Data', 'Steward', 'in', 'reviewof', 'Data', 'Design', 'Document', 'Represent', 'in', 'project', 'working', 'meetings', 'as', 'an', 'augmentation', 'of', 'Data', 'Stewards', 'staff', 'Aide', 'in', 'drafting', 'communication', 'in', 'support', 'of', 'project', 'deliverables', 'and', 'timelines', 'Assistin', 'coordinating', 'across', 'groups', 'to', 'ensure', 'strategy', 'is', 'understood', 'Respectfully', 'challenge', 'deviations', 'from', 'enterprise', 'standards,', 'and', 'suggest', 'alternatives', 'to', 'support', 'project', 'needs', 'Kaizen', 'Opportunities', 'Proactively', 'identify', 'opportunities', 'to', 'increase', 'the', 'volume', 'of', 'useful', 'data', 'Monitor', 'the', 'velocity', 'of', 'data', 'to', 'ensure', 'growth', 'is', 'sustainable', 'Help', 'document', 'the', 'variety', 'of', 'data', 'and', 'ensure', 'mastering', 'is', 'successful', 'Increaseveracity', '(trustworthiness)', 'of', 'data', 'by', 'suggesting', 'opportunities', 'for', 'improvement', 'Promote', 'the', 'value', 'of', 'data', 'by', 'suggesting,', 'creating,', 'and', 'supportinginnovation', 'activities', 'Data', 'Marketplace', 'Content', 'Management', 'Create', 'product', 'descriptions', 'and', 'mock', 'sample', 'data', 'for', 'new', 'products', 'Manage', 'and', 'curate', 'existing', 'content', 'for', 'accuracy', 'Work', 'with', 'Product', 'Owners', 'to', 'identify', 'new', 'product', 'onboarding', 'opportunities', 'Ensure', 'the', 'Data', 'Access', 'Request', 'process', 'is', 'optimized', 'to', 'facilitate', 'access', 'provisioning', 'Great', 'communication', 'and', 'interpersonal', 'skills,', 'with', 'demonstrated', 'ability', 'to', 'develop', 'and', 'manage', 'cross-functional', 'relationships', 'Excellent', 'oral', 'and', 'written', 'communication', 'skills', 'Ability', 'to', 'present', 'fact-based', 'recommendations', 'in', 'a', 'clear,', 'logical,', 'and', 'concise', 'way;', '“tell', 'a', 'story”', 'with', 'data', 'Ability', 'to', 'analyze,', 'organize,', 'and', 'integrate', 'large', 'amounts', 'of', 'complex', 'data', 'into', 'clear', 'and', 'concise', 'presentations', 'and', 'status', 'reports', 'Critical', 'thinking', 'and', 'conceptual', 'problem-solving', 'abilities', 'with', 'a', 'strong', 'attention', 'to', 'detail', 'Proficient', 'with', 'Microsoft', 'Office', 'Suite', '(Outlook,', 'Excel,', 'etc)', 'Preferred', 'Skills', 'Experience', 'working', 'with', 'mainframes', 'is', 'a', 'plus', 'Workforce', 'Logiq', 'is', 'an', 'equal', 'opportunity', 'employer,', 'and', 'all', 'applicants', 'will', 'receive', 'consideration', 'for', 'employment', 'without', 'regard', 'to', 'race,', 'color,', 'religion,', 'sex,', 'national', 'origin,', 'sexual', 'orientation,', 'gender', 'identity,', 'disability,', 'or', 'protected', 'veteran', 'status.']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</si>
  <si>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</si>
  <si>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['Team', 'Name:', 'Global', 'Insights', 'Job', 'Title:', 'Data', 'Analyst,', 'Diablo', 'Immortal', 'Requisition', 'ID:', 'R004572', 'Job', 'Description:', 'Blizzard', 'Entertainment', 'games', 'dont', 'just', 'begin', 'with', 'game', 'ideas,', 'or', 'end', 'once', 'those', 'games', 'are', 'released.', 'A', 'lot', 'more', 'goes', 'into', 'the', 'creation', 'of', 'a', 'Blizzard', 'product', 'than', 'the', 'work', 'of', 'developersand', 'we', 'support', 'our', 'games', 'for', 'years', 'after', 'theyre', 'in', 'the', 'hands', 'of', 'gamers', 'world-wide.', 'Blizzard', 'Entertainment', 'is', 'seeking', 'a', 'Analyst', 'to', 'support', 'Diablo', 'Immortals', 'data', 'analysis', 'need', 'during', 'development', 'and', 'live', 'operation.', 'We', 'are', 'looking', 'for', 'someone', 'who', 'can', 'lead', 'strategic', 'analysis', 'focused', 'on', 'identification,', 'evaluation,', 'and', 'execution', 'of', 'opportunities', 'to', 'drive', 'growth', 'and', 'operational', 'excellence.', 'QUEST', 'DESCRIPTION', 'Slice', 'through', 'petabytes', 'of', 'data', 'to', 'find', 'compelling', 'and', 'actionable', 'business', 'insights', 'Apply', 'vision', 'and', 'confidence', 'to', 'design', 'and', 'direct', 'qualitative', 'and', 'quantitative', 'analysis', 'Effectively', 'communicate', 'findings', 'to', 'both', 'technical', 'and', 'non-technical', 'audiences', 'Collaborate', 'with', 'Game', 'Designers,', 'Product', 'Managers,', 'Engineers', 'and', 'co-developer', 'partners', 'to', 'deliver', 'business', 'impact', 'Stay', 'abreast', 'of', 'industry', 'trends', 'and', 'innovations', 'REQUIRED', 'TALENT', 'BUILD', 'Arcane', 'Brilliance:', 'Analytical', 'orientation', 'and', 'strong', 'problem-solving', 'skills,', 'demonstrated', 'by', 'the', 'ability', 'to', 'structure', 'an', 'issue', 'and', 'analyze', 'alternative', 'solutions.', 'Tireless', 'advocate', 'for', 'the', 'use', 'of', 'data', 'to', 'solve', 'problems.', 'Power', 'Word:', 'Curiosity:', 'Curious,', 'internally-motivated', 'self-starter', 'with', 'ability', 'to', 'plan,', 'organize,', 'and', 'establish', 'priorities', 'to', 'manage', 'multiple', 'projects', 'and', 'achieve', 'results.', 'Break', 'it', 'down!:', 'Superior', 'communications,', 'presentation,', 'and', 'facilitation', 'skills:', 'must', 'have', 'the', 'ability', 'to', 'structure', 'a', 'concise,', 'clear', 'presentation', 'of', 'findings,', 'based', 'on', 'large', 'sets', 'of', 'complex', 'data,', 'and', 'effectively', 'present', 'this', 'to', 'any', 'level', 'in', 'the', 'organization.', 'Chart', 'the', 'Course:', 'Capable', 'of', 'building', 'highly', 'functional', 'and', 'beautiful', 'dashboards.', 'Confident', 'Aim:', 'Strong', 'quantitative', 'skills', 'with', 'a', 'penchant', 'for', 'analytical', 'query', 'writing.', 'Stay', 'Awhile', 'and', 'Listen:', 'Excellent', 'interpersonal', 'skills.', 'Effective', 'with', 'storytelling', 'using', 'data', 'and', 'appropriate', 'visualizations.', 'GEAR', 'LEVEL', 'REQUIREMENT', '2+', 'years', 'of', 'work', 'experience', 'in', 'data', 'analytics', 'or', 'data', 'science', 'roles', 'BS', 'in', 'Computer', 'Science,', 'Math,', 'Statistics,', 'Economics,', 'or', 'other', 'quantitative', 'field', 'Demonstrated', 'experience', 'with', 'some', 'or', 'all', 'of', 'the', 'following:', 'data', 'modeling,', 'statistics,', 'experiment', 'design,', 'predictive', 'modeling', 'Proficient', 'in', 'SQL;', 'Adept', 'in', 'at', 'least', 'one', 'visualization', 'tool', 'such', 'as', 'Tableau;', 'R', 'or', 'Python', 'knowledge', 'is', 'a', 'plus', 'Familiar', 'with', 'mobile', 'game/app', 'development', 'process', 'Fluent', 'in', 'Mandarin', 'is', 'preferred,', 'but', 'not', 'required', 'Blizzard', 'Entertainment', 'is', 'a', 'global', 'company', 'committed', 'to', 'growing', 'our', 'employees', 'along', 'with', 'the', 'business.', 'We', 'offer', 'generous', 'benefits', 'and', 'perks', 'with', 'an', 'eye', 'on', 'providing', 'true', 'work', '/', 'life', 'balance.', 'Weve', 'worked', 'hard', 'to', 'foster', 'an', 'intensely', 'collaborative', 'and', 'creative', 'environment,', 'a', 'diverse', 'and', 'inclusive', 'employee', 'culture,', 'and', 'training', 'and', 'opportunity', 'for', 'professional', 'growth.', 'Our', 'people', 'are', 'everything.', 'Our', 'core', 'values', 'are', 'real,', 'and', 'our', 'mission', 'has', 'never', 'changed.', 'We', 'are', 'dedicated', 'to', 'creating', 'the', 'most', 'epic', 'entertainment', 'experiencesever.', 'Join', 'us!']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</si>
  <si>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</si>
  <si>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 'Reasonable', 'command', 'of', 'a', 'data-focused', 'programming', 'language,', 'such', 'as', 'Python', 'or', 'R', 'Ability', 'to', 'learn', 'new', 'skills', 'and', 'information', 'sets', 'quickly', 'Responsibilities:', 'Explore', 'massive', 'data', 'sets', 'and', 'identify', 'trends', 'Build', 'predictive', 'models', 'that', 'improve', 'prediction', 'accuracy', 'Build', 'decision', 'models', 'that', 'automate', 'decision', 'making', 'at', 'scale', 'Work', 'from', 'anywhere:', 'We', 'know', 'world-class', 'talent', 'lives', 'all', 'over', 'the', 'country,', 'so', 'were', 'proud', 'to', 'offer', 'employees', 'the', 'flexibility', 'to', 'work', 'remotely', 'from', 'anywhere', 'in', 'the', 'U.S.', 'Whether', 'its', 'your', 'living', 'room,', 'an', 'Airbnb,', 'or', 'one', 'of', 'LockerDomes', 'hubs', 'in', 'St.', 'Louis', 'or', 'Austin,', 'every', 'employee', 'can', 'choose', 'a', 'work', 'environment', 'that', 'best', 'suits', 'their', 'lifestyle', 'or', 'mood.', 'rdMCrIMC3q']</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</si>
  <si>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</si>
  <si>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'Responsibilities:', 'Development', 'and', 'maintenance', 'of', 'a', 'business', 'metrics', 'dashboard', 'that', 'measures', 'the', 'business', 'impact', 'and', 'model', 'quality', 'of', 'our', 'data', 'science', 'program.', 'Drive', 'improvement', 'of', 'marketing', 'processes', 'through', 'data', 'visualization', 'and', 'continuous', 'ad', 'hoc', 'analysis', 'of', 'business', 'performance', 'of', 'data', 'science', 'program.', 'Measure', 'quality', 'of', 'active', 'models', 'of', 'data', 'science', 'program.', 'How', 'will', 'you', 'get', 'there?', 'Education:', "Bachelor's", 'degree', 'in', 'a', 'STEM', 'discipline', 'with', 'a', 'strong', 'background', 'in', 'math,', 'operations', 'research,', 'or', 'statistics.', 'MBA', 'with', 'a', 'strong', 'technical', 'background', 'is', 'also', 'acceptable.', 'Experience:', '4+', 'years', 'of', 'hands', 'on', 'experience', 'in', 'business', 'intelligence', 'reporting', 'and', 'marketing', 'analytics.', 'Deep', 'experience', 'in', 'BI', 'data', 'architecture', 'and', 'relational', 'database', 'architecture', 'concepts', 'such', 'as', 'Star', 'schema', 'and', 'Snowflake.', 'Expertise', 'with', 'several', 'leading', 'analytics', 'tools,', 'such', 'as', 'PowerBI', 'and', 'Excel.', 'Demonstrated', 'leadership', 'in', 'the', 'area', 'of', 'marketing', 'performance', 'management', '-', 'measuring', 'the', 'performance', 'of', 'marketing', 'programs.', 'A', 'deep', 'understanding', 'of', 'KPIs', 'to', 'measure', 'marketing', 'performance.', 'Experience', 'in', 'marketing', 'data', 'systems', 'such', 'as', 'web/digital', 'and', 'email.', 'Experience', 'in', 'commercial/CRM', 'data', 'such', 'as', 'Siebel', 'or', 'SFDC.', 'Strong', 'graphics', 'and', 'visualization', 'skills.', 'Ability', 'to', 'convey', 'message', 'simply', 'and', 'advise', 'on', 'best', 'possible', 'graphics', 'visualizations.', '2+', 'years', 'of', 'experience', 'in', 'writing', 'scripts', 'to', 'extract', 'and', 'manipulate', 'data,', 'using', 'SQL,', 'Python,', 'and/or', 'Data', 'bricks', 'for', 'report', 'automation.', 'Background', 'in', 'statistics', '(not', 'data', 'science),', 'specifically', 'in', 'real-time', 'model', 'validation.', 'Ability', 'to', 'provide', 'a', 'solid', 'plan', 'for', 'complex', 'projects', 'including', 'stakeholders', 'alignment', 'planning,', 'communication', 'planning', 'and', 'process', 'change', 'planning.', 'Experience', 'in', 'building', 'a', 'roadmap', 'and', 'a', 'track', 'record', 'of', 'achieving', 'roadmap', 'milestones.', 'Demonstrated', 'initiative', 'and', 'tenacity', 'to', 'begin', 'a', 'project', 'and', 'complete', 'it.', 'Excellent', 'communication', 'skills.', 'Ability', 'to', 'present', 'executive', 'summaries', 'of', 'actionable', 'insights', 'and', 'recommendations', 'to', 'executives.', 'Ability', 'to', 'lead', 'process', 'change', 'projects.', 'Independently', 'exercises', 'judgment', 'within', 'broadly', 'defined', 'practices', 'and', 'policies.', 'Selects', 'methods', 'and', 'techniques', 'of', 'obtaining', 'solutions', 'to', 'problems', 'of', 'relatively', 'routine', 'to', 'diverse', 'scope', 'and', 'moderate', 'to', 'high', 'complexity.',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</si>
  <si>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</si>
  <si>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['Data', 'Analyst', 'St.', 'Louis,', 'MO', 'Weekends', 'Only', 'is', 'looking', 'to', 'add', 'an', 'experienced', 'IT', 'professional', 'to', 'join', 'our', 'team', 'at', 'our', 'Corporate', 'office!', 'Our', 'Data', 'Analyst', 'contributes', 'to', 'the', 'success', 'of', 'the', 'organization', 'by', 'sourcing', 'available', 'data', 'across', 'platforms', 'and', 'creating', 'intuitive', 'and', 'impactful', 'analytical', 'reporting', 'that', 'leads', 'to', 'actionable', 'insights', 'for', 'WEOs', 'leadership', 'and', 'key', 'decision', 'makers.', 'Some', 'of', 'the', 'key', 'areas', 'this', 'role', 'will', 'impact', 'are:', 'Analysis', 'of', 'large', 'data', 'sets', 'Leveraging', 'computer-based', 'technologies', 'for', 'data', 'acquisition', 'and', 'analysis', 'A', 'passion', 'for', 'gathering', 'and', 'presenting', 'data', 'in', 'an', 'easy', 'to', 'consume,', 'yet', 'forward-thinking', 'fashion', 'Does', 'the', 'prospect', 'of', 'this', 'excite', 'you?', 'Good!', 'In', 'addition,', 'here', 'are', 'few', 'additional', 'parts', 'of', 'the', 'position,', 'as', 'well', 'some', 'of', 'what', 'we', 'are', 'looking', 'for', 'from', 'a', 'person', 'in', 'this', 'role:', 'An', 'Ideal', 'Candidate', 'Would', 'Possess:', '1-2', 'years', 'as', 'a', 'Business', 'or', 'Data', 'Analyst', 'Masters', 'degree', '-', 'Supply', 'Chain,', 'Data', 'Analytics,', 'MBA', 'or', 'equivalent', 'Experience', 'with', 'developing', 'data', 'models', 'for', 'BI', 'or', 'analytics', 'project', 'Superior', 'skills', 'in', 'analyzing', 'large', 'data', 'sets', 'Excellent', 'mathematical', 'skills', 'Intermediate', 'to', 'Advanced', 'Excel', 'skills', 'Good', 'skills', 'in', 'using', 'computer-based', 'technologies', 'for', 'data', 'acquisition', 'and', 'analysis', 'Some', 'knowledge', 'of', 'statistical', 'methodologies', 'and', 'uses', 'Excellent', 'communication', 'skills,', 'written', 'and', 'verbal', 'Disciplined', 'and', 'self-motivated', 'to', 'learn', 'and', 'to', 'complete', 'projects', 'on', 'time', 'with', 'consistently', 'high', 'quality', 'Bachelors', 'degree', 'or', 'equivalent', '-', 'Supply', 'Chain,', 'Data', 'Analytics,', 'Computer', 'Science', 'or', 'equivalent', 'discipline', 'of', 'study', 'A', 'People-Centric', 'Culture', 'There', 'are', 'many', 'perks', 'to', 'being', 'a', 'member', 'of', 'our', 'team.', 'We', 'offer', 'a', 'competitive', 'compensation', 'package,', 'along', 'with', 'two', 'weeks', 'paid', 'vacation.', 'Our', '401(k)', 'plan', 'is', 'immediately', 'fully', 'vested', 'and', 'has', 'a', '100%', 'employer', 'match', 'up', 'to', '3%.', 'We', 'offer', 'affordable', 'health,', 'vision', 'and', 'dental', 'benefits,', 'as', 'well', 'as', 'options', 'for', 'life', 'and', 'disability', 'insurance.', 'Full-Time', 'employees', 'can', 'also', 'take', 'advantage', 'of', 'our', 'generous', 'tuition', 'reimbursement', 'for', 'education', 'with', 'no', 'limitations', 'on', 'fields', 'of', 'study.', 'Soare', 'you', 'our', 'next', 'Weekender?', 'Weekends', 'Only', 'is', 'an', 'Equal', 'Opportunity', 'Employer', '(EOE)']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</si>
  <si>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</si>
  <si>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 'Analyze', 'complex', 'supply', 'chain', 'problems.', 'Solve', 'and', 'design', 'suitable', 'sales', 'or', 'improvement', 'presentation', 'to', 'client', 'stakeholders', 'to', 'drive', 'the', 'development', 'of', 'the', 'projects.', 'Create', 'and', 'conduct', 'best', 'practices', 'sharing', 'with', 'other', 'accounts', 'where', 'and', 'when', 'relevant', 'Generate', 'new', 'ideas', 'through', 'close', 'collaboration', 'with', 'business', 'unit', 'leaders', 'to', 'satisfy', 'unmet', 'client', 'needs,', 'specially', 'related', 'to', 'the', 'respective', 'vertical', 'Support', 'the', 'pursuit', 'of', 'new', 'customers', 'of', 'Apex', 'Education', 'and', 'Experience:', 'Excellent', 'interpersonal', 'and', 'communication', 'skills', 'Willingness', 'to', 'accept', 'responsibility', 'and', 'accountabilities', 'Fluent', 'spoken', 'and', 'written', 'English', 'Analytical', 'skills', 'Negotiation', 'skills', 'Working', 'experience', 'with', 'SQL', 'will', 'be', 'preferred', 'Consistent', 'ability', 'to', 'meet', 'and', 'adhere', 'to', 'deadlines', 'Passion,', 'initiative', 'and', 'drive', 'to', 'continuously', 'develop', 'and', 'work', 'with', 'creativity', 'and', 'innovation', 'Understanding', 'of', 'supply', 'chain', 'management', 'preferred', 'Problem', 'solving', 'skills', 'and', 'customer', 'service', 'skills', 'Ambitious', 'and', 'result', 'oriented', 'self-starter', 'with', 'initiative', 'and', 'strong', 'drive']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</si>
  <si>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</si>
  <si>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'Must', 'Haves:',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'Nice', 'to', 'have:',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</si>
  <si>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</si>
  <si>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'We', 'Offer', 'You:', 'An', 'innovative', 'organization', 'that', 'is', 'secure,', 'growing', 'and', 'thriving', 'with', 'a', 'reputation', 'that', 'we', 'are', 'proud', 'to', 'say', 'is', 'absolutely', 'second', 'to', 'none', 'A', 'workplace', 'experience', 'that', 'is', 'inclusive', 'and', 'based', 'on', 'our', 'determination', 'to', 'retain', 'you', 'each', 'day', 'as', 'well', 'as', 'enables', 'you', 'to', 'learn,', 'grow', 'and', 'develop', 'your', 'career,', 'and', 'people', 'dedicated', 'to', 'your', 'success', 'at', 'every', 'level', 'Competitive', 'pay', 'with', 'benefits', 'that', 'matter,', 'including', 'the', 'time', 'and', 'flexibility', 'to', 'balance', 'the', 'multiple', 'roles', 'you', 'play', 'in', 'life', 'What', 'You', 'Will', 'Do:', 'Partner', 'with', 'our', 'implementation', 'specialists,', 'consultants', 'and', 'other', 'technical', 'specialists', 'to', 'deliver', 'outstanding', 'customer', 'results', 'Conduct', 'customer', 'meetings', 'to', 'ensure', 'proper', 'configuration', 'of', 'software', 'to', 'meet', 'business', 'needs', 'Manage', 'data', 'mapping', 'efforts', 'following', 'our', 'best', 'practice', 'approach,', 'including', 'the', 'analysis', 'of', 'legacy', 'data,', 'mapping', 'and', 'importing', 'activities', 'Perform', 'quality', 'tests', 'to', 'confirm', 'data', 'integration', 'success;', 'analyzing,', 'developing', 'and', 'maintaining', 'integration', 'processes,', 'procedures', 'and', 'requirements', '(i.e.', 'HRIS,', 'ETL,', 'etc.)', 'Create', 'templates', 'or', 'custom', 'reports', 'based', 'on', 'customer', 'needs', 'Drive', 'projects', 'that', 'improve', 'project-related', 'processes', 'and', 'our', "customer's", 'experience', 'Provide', 'technical', 'assistance', 'to', 'customers', 'implementing', 'our', 'solutions;', 'participate', 'in', 'customer', 'design,', 'process', 'reviews', 'and', 'assist', 'customers', 'with', 'data', 'mapping', 'transformations', 'Update', 'customer', 'data', 'per', 'contracted', 'agreement', 'Write', 'code', 'samples,', 'tutorials', 'and', 'content', 'as', 'needed', 'Scope', 'work', 'orders', 'and/or', 'work', 'requests', 'and', 'provide', 'professionally', 'written', 'Statement', 'of', 'Work', 'language', 'What', 'You', 'Will', 'Need:', 'A', 'Bachelor’s', 'degree', 'in', 'computer', 'science,', 'MIS,', 'CIS', 'or', 'a', 'related', 'degree', '4+', 'years’', 'experience', 'successfully', 'helping', 'enterprise', 'customers', 'implementing', 'integration', 'services', 'and', 'solutions', 'in', 'a', 'large', 'scale', 'SOA', 'architecture', 'environment', 'Experience', 'importing', 'and', 'extracting', 'data', 'from', 'relational', 'databases', 'and', 'performing', 'complex', 'data', 'mapping', 'transformations;', 'direct', 'experience', 'with', 'SQL', 'and', 'SSIS', 'is', 'required', 'Experience', 'with', 'User', 'Setup', '(User', 'Provisioning,', 'Active', 'Directory,', 'LDAP', 'Relay,', 'Flat', 'File,', 'Manual', 'Input),', 'server', 'knowledge', 'preferred', 'Experience', 'with', 'XML,', 'XSD,', 'SSRS,', 'IIS,', 'SAML,', 'and', 'SFTP', 'with', 'SSH', 'desired', 'A', 'proven', 'ability', 'to', 'translate', 'customer', 'requirements', 'into', 'technical', 'specifications', 'Experience', 'working', 'directly', 'with', 'customers', '(required)', 'and', 'a', 'passion', 'for', 'providing', 'a', 'great', 'customer', 'experience', 'Excellent', 'troubleshooting,', 'scope', 'estimation,', 'analytical', 'and', 'prioritization', 'skills', 'Excellent', 'verbal', 'and', 'written', 'communication', 'skills', 'as', 'well', 'as', 'a', 'commitment', 'to', 'engage', 'and', 'collaborate', 'with', 'people', 'across', 'a', 'variety', 'of', 'levels', 'with', 'diverse', 'backgrounds', 'NAVEX', 'Global', 'is', 'an', 'equal', 'opportunity', 'employer,', 'including', 'disability/vets.', 'If', 'you', 'like', 'wild', 'growth', 'and', 'working', 'with', 'happy,', 'enthusiastic', 'over-achievers,', "you'll", 'enjoy', 'your', 'career', 'with', 'us!']</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</si>
  <si>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</si>
  <si>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['The', 'Solution', 'Developer', 'will', 'support', 'the', 'delivery', 'of', 'technical', 'solutions', 'across', 'Prudential’s', 'Actuarial', 'organization.', 'As', 'an', 'internal', 'consultant', 'you', 'will', 'work', 'on', 'a', 'variety', 'of', 'projects,', 'from', 'quick', 'hit', 'fixes', 'to', 'technology-driven', 're-engineering,', 'while', 'collaborating', 'with', 'smart', 'and', 'passionate', 'leaders', 'to', 'influence', 'results', 'that', 'have', 'a', 'direct', 'impact', 'on', 'the', "company's", 'bottom', 'line.', 'You', 'will', 'be', 'responsible', 'for', 'building', 'solutions', 'that', 'range', 'from', 'simple', 'enhancements', 'to', 'implementing', 'advanced', 'technology.', 'We', 'are', 'seeking', 'dedicated,', 'disciplined,', 'continuous', 'improvement', 'professionals', 'who', 'excel', 'in', 'a', 'team', 'environment', 'and', 'are', 'experienced', 'in', 'solution', 'development,', 'process', 'improvement', '&amp;', 'agile', 'best', 'practices.', 'The', 'ideal', 'candidate', 'will', 'have', 'a', 'background', 'in', 'actuarial', 'processes', '/', 'financial', 'management', 'and', 'have', 'subject', 'matter', 'expertise', 'in', 'data', 'management', 'and', 'related', 'technologies.', 'The', 'role', 'offers', 'the', 'opportunity', 'to', 'work', 'directly', 'with', 'leaders', 'in', 'the', 'business', 'and', 'the', 'fulfillment', 'of', 'driving', 'results', 'in', 'a', 'fast-paced', 'environment.', 'In', 'addition,', 'the', 'candidate', 'will', 'be', 'able', 'to', 'perform', 'in', 'ambiguous', 'and', 'matrixed', 'environments.', 'Areas', 'of', 'Focus', 'Developing', 'and', 'implementing', 'incremental', 'improvements', 'on', 'stabilized', 'processes,', 'with', 'a', 'focus', 'on', 'task', 'automation,', 'spreadsheet', 'optimization,', 'automated', 'reporting,', 'etc.', 'Using', 'SQL', 'to', 'navigate', 'structured,', 'along', 'with', 'VBA,', 'Python,', 'C#', 'and', 'other', 'technologies', 'to', 'analyze', 'and', 'manipulate', 'data', '-', 'especially', 'around', 'data', 'modeling,', 'cleansing,', 'integration', 'and', 'manipulation', 'Enabling', 'data', 'visualization', 'using', 'Power', 'BI', 'and', 'Tableau,', 'inclusive', 'of', 'leveraging', 'Python', 'or', 'R', 'to', 'further', 'customize', 'visualizations', 'Requirements', 'Advanced', 'Excel', '(incl.', 'Power', 'Query,', 'Power', 'Pivot,', 'etc.)', ',', 'which', 'includes', 'building', 'charts', 'in', 'Excel', 'with', 'VBA,', 'developing', 'and', 'rolling', 'out', 'Excel', 'add-ins,', 'macros,', 'and', 'UDFs', '(user', 'defined', 'functions)', 'and', 'automating', 'Excel', 'financial', 'models', 'to', 'improve', 'efficiency', 'of', 'production', 'of', 'key', 'charts', 'and', 'generate', 'value', 'add', 'analytics', 'Experience', 'with', 'data', 'tools', '(SQL,', 'Python,', 'etc.),', 'and', 'connecting', 'data', 'using', 'SQL', 'Experience', 'with', 'SQL', 'best', 'practices', 'in', 'writing', 'queries', '(including', 'common', 'table', 'expressions)', 'and', 'common', 'DA/BA', 'tools,', 'and', 'high', 'familiarity', 'with', 'structured', 'and', 'unstructured', 'databases', 'and', 'writing', 'SQL', 'with', 'real', 'data', 'Knowledge', 'with', 'visualizing', 'or', 'optimizing', 'data', 'with', 'Python,', 'R,', 'etc.', 'specifically', 'for', 'data', 'analysis,', 'cleaning', '&amp;', 'visualization', 'Knowledge', 'of', 'database', 'systems', '(e.g.', 'MSSqlServer,', 'Oracle,', 'PostgreSQL', 'or', 'equivalent)', 'Familiarity', 'with', 'visualizing', 'tools', 'such', 'as', 'Tableau', '&amp;', 'Power', 'BI', 'Knowledge', 'of', 'process', 'transformation', '&amp;', 'project', 'management', 'methodologies', '(Lean,', 'Agile,', 'etc.)', 'Willing', 'to', 'learn', '(continuous', 'learning', 'mindset)', 'emerging', 'technologies', 'such', 'as', 'Artificial', 'intelligence,', 'Machine', 'Learning,', 'etc.', 'Familiarity', 'with', 'Actuarial', '/', 'Finance', 'related', 'concepts', 'Preferred', "Bachelors'", 'Degree', 'in', 'Computer', 'Science,', 'Engineering', 'or', 'related', 'Hands-on', 'experience', 'with', 'Git,', 'JIRA', 'and', 'similar', 'tools', 'Experience', 'with', 'data', 'lakes', 'and', 'cloud', 'implementations', 'Open', 'to', 'any', 'Prudential', 'office', 'or', 'remote/virtual', 'location', '*', 'Note:', 'Prudential', 'is', 'required', 'by', 'Colorado', 'law', 'to', 'include', 'the', 'salary', 'range', 'for', 'this', 'role', 'when', 'hiring', 'a', 'Colorado', 'resident.', 'Salary', 'range', 'specific', 'to', 'Colorado', ':', '$88,200-$119,400', '+', 'discretionary', 'incentive', 'bonus', '+', 'benefits.', 'Eligibility', 'to', 'participate', 'in', 'a', 'discretionary', 'annual', 'incentive', 'program', 'is', 'subject', 'to', 'the', 'rules', 'governing', 'the', 'program,', 'whereby', 'an', 'award,', 'if', 'any,', 'depends', 'on', 'various', 'factors', 'including,', 'without', 'limitation,', 'individual', 'and', 'organizational', 'performance.', 'In', 'addition,', 'employees', 'are', 'eligible', 'for', 'standard', 'benefits', 'package', 'including', 'paid', 'time', 'off,', 'medical,', 'dental', 'and', 'retirement.', 'Prudential', 'Financial,', 'Inc.', 'of', 'the', 'United', 'States', 'is', 'not', 'affiliated', 'with', 'Prudential', 'plc.', 'which', 'is', 'headquartered', 'in', 'the', 'United', 'Kingdom.', 'Prudential', 'is', 'a', 'multinational', 'financial', 'services', 'leader', 'with', 'operations', 'in', 'the', 'United', 'States,', 'Asia,', 'Europe,', 'and', 'Latin', 'America.', 'Leveraging', 'its', 'heritage', 'of', 'life', 'insurance', 'and', 'asset', 'management', 'expertise,', 'Prudential', 'is', 'focused', 'on', 'helping', 'individual', 'and', 'institutional', 'customers', 'grow', 'and', 'protect', 'their', 'wealth.', 'The', "company's", 'well-known', 'Rock', 'symbol', 'is', 'an', 'icon', 'of', 'strength,', 'stability,', 'expertise', 'and', 'innovation', 'that', 'has', 'stood', 'the', 'test', 'of', 'time.', "Prudential's", 'businesses', 'offer', 'a', 'variety', 'of', 'products', 'and', 'services,', 'including', 'life', 'insurance,', 'annuities,', 'retirement-related', 'services,', 'mutual', 'funds,', 'asset', 'management,', 'and', 'real', 'estate', 'services.', 'We', 'recognize', 'that', 'our', 'strength', 'and', 'success', 'are', 'directly', 'linked', 'to', 'the', 'quality', 'and', 'skills', 'of', 'our', 'diverse', 'associates.', 'We', 'are', 'proud', 'to', 'be', 'a', 'place', 'where', 'talented', 'people', 'who', 'want', 'to', 'make', 'a', 'difference', 'can', 'grow', 'as', 'professionals,', 'leaders,', 'and', 'as', 'individuals.', 'Visit', 'www.prudential.com', 'to', 'learn', 'more', 'about', 'our', 'values,', 'our', 'history', 'and', 'our', 'brand.', 'Prudential', 'is', 'an', 'equal', 'opportunity', 'employer.', 'All', 'qualified', 'applicants', 'will', 'receive', 'consideration', 'for', 'employment', 'without', 'regard', 'to', 'race,', 'color,', 'religion,', 'national', 'origin,', 'ancestry,', 'sex,', 'sexual', 'orientation,', 'gender', 'identity,', 'national', 'origin,', 'genetics,', 'disability,', 'marital', 'status,', 'age,', 'veteran', 'status,', 'domestic', 'partner', 'status', ',', 'medical', 'condition', 'or', 'any', 'other', 'characteristic', 'protected', 'by', 'law.', 'The', 'Prudential', 'Insurance', 'Company', 'of', 'America,', 'Newark,', 'NJ', 'and', 'its', 'affiliates.', 'Note', 'that', 'this', 'posting', 'is', 'intended', 'for', 'individual', 'applicants.', 'Search', 'firms', 'or', 'agencies', 'should', 'email', 'Staffing', 'at', 'staffingagencies@prudential.com', 'for', 'more', 'information', 'about', 'doing', 'business', 'with', 'Prudential.', 'PEOPLE', 'WITH', 'DISABILITIES:', 'If', 'you', 'need', 'an', 'accommodation', 'to', 'complete', 'the', 'application', 'process,', 'which', 'may', 'include', 'an', 'assessment,', 'please', 'call', '(800)', '433-8960,', 'prompt', '4', 'or', 'email', 'accommodation.h&amp;w@prudential.com.', 'Please', 'note', 'that', 'the', 'above', 'number', 'and', 'email', 'are', 'solely', 'for', 'individuals', 'with', 'disabilities', 'requesting', 'an', 'accommodation.', 'If', 'you', 'are', 'experiencing', 'a', 'technical', 'issue', 'with', 'your', 'application', 'or', 'an', 'assessment,', 'please', 'email', 'careers@prudential.com', 'to', 'request', 'assistance.']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</si>
  <si>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</si>
  <si>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 'This', 'position', 'reports', 'directly', 'to', 'the', 'CEO.', 'Responsibilities', 'Utilizing', 'superior', 'reporting', 'and', 'analysis,', 'oversee', 'marketing', 'performance', 'and', 'drive', 'successful', 'campaigns.', 'Track', 'effectiveness', 'for', 'all', 'promotions', 'with', 'data', 'analysis', 'from', 'historical', 'campaigns.', 'Present', 'daily', 'and', 'weekly', 'deployment', 'plans', 'derived', 'from', 'statistics', 'of', 'past', 'performance.', 'Highlight', 'and', 'fix', 'issues', 'then', 'explain', 'solutions', 'to', 'CEO.', 'Translate,', 'study,', 'and', 'provide', 'strategies', 'in', 'light', 'of', 'campaign', 'and', 'database', 'metrics.', 'Provide', 'situation', 'reports', 'using', 'statistics', 'and', 'effective', 'solutions', 'for', 'marketing', 'to', 'Team', 'Members', 'and', 'CEO.', 'Qualifications', 'Bachelors', 'Degree', 'in', 'Business,', 'Economics,', 'Finance,', 'Marketing,', 'Mathematics,', 'Statistics', 'or', 'equivalent', 'experience', 'required.', 'Superior', 'written', 'and', 'verbal', 'communication', 'skills.', 'Excellence', 'in', 'analytics,', 'including', 'proficiency', 'in', 'pinpoint', 'and', 'predict', 'impact', 'of', 'strategies', 'with', 'provided', 'data.', 'Ability', 'to', 'take', 'initiative', 'and', 'grow', 'business.', 'Motivated', 'and', 'excited', 'to', 'do', 'the', 'work.', 'Pinpoint,', 'communicate,', 'and', 'solve', 'problems.', 'Married', 'to', 'detailed', 'work.', 'Adaptable', 'and', 'flexible', 'in', 'a', 'face-paced', 'environment.', 'Excel,', 'Word,', 'Google', 'Docs/Sheets,', 'and', 'Python', 'efficiency', 'required.', 'Passable', 'understanding', 'of', 'Tableau', 'or', 'Power', 'BI,', 'Matlab,', 'C,C++', 'or', 'similar', 'software/coding', 'languages', 'is', 'a', 'plus.', 'Job', 'Type:', 'Full-time', 'Compensation:', 'DOE', 'Paid', 'Vacation', 'Schedule:', 'Monday', 'through', 'Friday', 'Education:', "Bachelor's", '(Or', 'equivalent', 'experience', 'required)', 'Work', 'Location:', 'Fully', 'Remote', 'or', 'Office', '(Occasional', 'in-person', 'meetings', 'with', 'CEO', 'and', 'support', 'staff', 'safety', 'permitting)', 'Job', 'Type:', 'Full-time', 'Pay:', '$60,000.00', '-', '$79,000.00', 'per', 'year', 'Schedule:', '8', 'hour', 'shift', 'Supplemental', 'Pay:', 'Bonus', 'pay', 'Education:', "Bachelor's", '(Preferred)', 'Experience:', 'SQL:', '1', 'year', '(Preferred)', 'Analytics:', '1', 'year', '(Preferred)', 'Work', 'Location:', 'One', 'location', "Company's", 'website:', 'harmonyleads.com', 'Work', 'Remotely:', 'No', 'COVID-19', 'Precaution(s):', 'Personal', 'protective', 'equipment', 'provided', 'or', 'required', 'Social', 'distancing', 'guidelines', 'in', 'place', 'Sanitizing,', 'disinfecting,', 'or', 'cleaning', 'procedures', 'in', 'place']</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</si>
  <si>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</si>
  <si>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 'Have', 'a', 'deep', 'understanding', 'of', 'data', 'structure', '&amp;', 'navigating', 'relational', 'databases', 'Independently', 'maintain', 'reports', '&amp;', 'collaborate', 'with', 'IT', 'to', 'automate', 'reports', 'Build', 'simple', '&amp;', 'sustainable', 'reports', 'and', 'perform', 'ad-hoc', 'analysis', 'Independently', 'interact', 'with', 'business', 'customers', 'to', 'understand', 'their', 'needs', 'Responsibilities', 'This', 'position', 'supports', 'the', 'mortgage', 'rate', 'discount', 'program,', 'and', 'the', 'analyst', 'is', 'responsible', 'for', '(1)', 'running', 'the', 'monthly', 'reporting', 'process', 'for', 'the', 'rate', 'discount', 'program', '(2)', 'collaborating', 'with', 'IT', 'to', 'automate', 'this', 'rate', 'discount', 'reporting', '(3)', 'other', 'ad-hoc', 'analysis', 'requests', 'from', 'Finance.', 'Given', 'the', 'project-based', 'nature', 'of', 'the', 'Finance', 'Analytics', 'team,', 'after', 'the', 'rate', 'discount', 'reporting', 'is', 'automated,', 'the', 'responsibilities', 'would', 'shift', 'to', 'the', 'next', 'priority', 'project', 'in', 'backlog', '(for', 'example,', 'in', 'it', 'could', 'be', 'activity-based', 'costing).', 'Required', 'Skills', 'Data', 'querying', 'using', 'SQL', 'required', 'Data', 'mining', '&amp;', 'analytics', '(Python,', 'SAS,', 'SQL,', 'Tableau)', 'Clear', 'communications', '&amp;', 'ability', 'to', 'explain', 'analytical', 'results', 'in', 'simple', 'language', 'Degree', 'in', 'Data', 'Science,', 'Mathematics,', 'Computer', 'Science,', 'Engineering', 'or', 'related', 'field', 'Preferred', 'Skills', 'Knowledge', 'of', 'the', 'mortgage', 'industry', "Master's", 'Degree', 'with', '3+', 'years', 'of', 'experienceChase', 'is', 'a', 'leading', 'financial', 'services', 'firm,', 'helping', 'nearly', 'half', 'of', "America's", 'households', 'and', 'small', 'businesses', 'achieve', 'their', 'financial', 'goals', 'through', 'a', 'broad', 'range', 'of', 'financial', 'products.', 'Our', 'mission', 'is', 'to', 'create', 'engaged,', 'lifelong', 'relationships', 'and', 'put', 'our', 'customers', 'at', 'the', 'heart', 'of', 'everything', 'we', 'do.', 'We', 'also', 'help', 'small', 'businesses,', 'nonprofits', 'and', 'cities', 'grow,', 'delivering', 'solutions', 'to', 'solve', 'all', 'their', 'financial', 'needs.',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</si>
  <si>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</si>
  <si>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['On', 'any', 'given', 'day,', 'our', 'portfolio', 'companies', 'are', 'working', 'to', 'solve', 'some', 'of', "society's", 'most', 'pressing', 'issues.', 'Our', 'job', 'at', 'Lagomaj', 'is', 'to', 'help', 'them', 'while', 'simultaneously', 'identifying', 'the', 'next', 'breakout', 'companies.', 'The', 'fund', 'is', 'unique', 'in', 'that', 'management', 'is', 'not', 'bound', 'to', 'an', 'investment', 'methodology.', 'As', 'a', 'small', 'team,', 'we', 'can', 'act', 'quickly', 'in', 'creative', 'means', 'to', 'accomplish', 'goals', 'in', 'unorthodox', 'ways.', 'In', 'the', 'past,', 'we', 'have', 'bolstered', 'entrepreneurs', 'not', 'only', 'by', 'investing', 'in', 'their', 'startups', 'but', 'through', 'joint', 'partnerships,', 'acquisitions,', 'and,', 'of', 'course,', 'hands-on', 'support.', 'Our', 'new', 'data', 'analyst', 'should', 'have', 'a', 'STEM', 'background', 'and', 'be', 'open', 'to', 'working', 'quickly', 'on', 'problems', 'by', 'finding', 'patterns', 'and', 'creating', 'solutions', 'grounded', 'in', 'data.', 'This', 'job', 'will', 'be', 'fast-paced,', 'and', 'you', 'will', 'very', 'rarely', 'be', 'working', 'on', 'a', 'single', 'project', 'for', 'an', 'extended', 'amount', 'of', 'time.', 'As', 'a', 'data', 'analyst,', 'you', 'will', 'assist', 'management', 'in', 'deal', 'sourcing,', 'trend', 'mapping,', 'and', 'analytics.', 'As', 'a', 'new', 'Lagomaj', 'employee,', 'you', 'will', 'sit', 'in', 'on', 'deal', 'intakes', 'before', 'representing', 'the', 'firm', 'to', 'startup', 'executive', 'teams.', 'In', 'the', 'next', 'several', 'years,', 'Lagomaj', 'will', 'more', 'than', 'triple', 'in', 'size,', 'and', 'our', 'team', 'will', 'grow', 'even', 'faster.', 'The', 'firm', 'was', 'founded', 'by', 'a', 'young', 'entrepreneur', 'who', 'believes', 'there', 'is', 'tremendous', 'opportunity', 'to', 'bring', 'new', 'ways', 'of', 'thinking', 'into', 'old', 'business', 'models.', 'Join', 'us', 'in', 'creating', 'the', 'next', 'generation', 'of', 'world-changing', 'and', 'socially', 'conscious', 'businesses.', 'You', 'have', 'an', 'undergrad', 'STEM', 'degree.', 'You', 'have', 'some', 'familiarity', 'with', 'Excel.', 'Some', 'understanding', 'of', 'Microsoft', 'BI', 'or', 'Tableau', 'is', 'preferred.', 'You', 'are', 'analytical', 'and', 'can', 'do', 'independent', 'research', 'on', 'the', 'internet.', 'You', 'can', 'articulate', 'and', 'defend', 'a', 'position.', 'You', 'enjoy', 'working', 'with', 'data,', 'finding', 'patterns,', 'and', 'turning', 'information', 'into', 'decisions.', 'You', 'are', 'process-oriented', 'with', 'elevated', 'attention', 'to', 'detail.', 'You', 'are', 'a', 'problem', 'solver.', 'You', 'look', 'for', 'ways', 'to', 'make', 'things', 'work', 'better,', 'get', 'to', 'the', 'real', 'issue,', 'and', 'turn', 'issues', 'into', 'solutions.', 'You', 'plan', 'to', 'stay', 'in', 'Austin', 'and', 'fully', 'commit', 'to', 'this', 'position', 'for', '2+', 'years.', 'You', 'can', 'work', 'well', 'in', 'both', 'physical', 'office', 'space', 'and', 'virtually.', 'You', 'are', 'a', 'U.S.', 'Citizen.']</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</si>
  <si>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</si>
  <si>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['Private', 'Equity', 'firm', 'investing', 'in', 'real', 'estate', 'and', 'healthcare', 'sectors', 'seeks', 'a', 'Temp', 'to', 'Perm', 'Data', 'Analyst', 'Coordinator', 'to', 'start', 'right', 'away.', 'The', 'day', 'to', 'day', 'responsibilities', 'of', 'this', 'role', 'will', 'center', 'around', 'providing', 'data', 'entry/back', 'office', 'support', 'for', 'the', 'investor', 'relations', 'and', 'finance', 'teams.', 'Specifically,', 'the', 'coordinator', 'will', 'enter', 'investor', 'data', 'into', 'their', 'CRM', 'system,', 'help', 'generate', 'reports', 'and', 'help', 'reconcile', 'all', 'the', 'data', 'that', 'is', 'logged', 'into', 'the', 'accounting', 'system.', 'This', 'is', 'a', 'fantastic', 'opportunity', 'for', 'someone', 'who', 'is', 'new', 'to', 'the', 'investment', 'space', 'and', 'is', 'interested', 'in', 'learning', 'and', 'growing', 'in', 'a', 'business', 'operations', 'role.', 'Qualified', 'candidates', 'must', 'have', 'some', 'background', 'in', 'math,', 'finance', 'or', 'accounting,', 'must', 'be', 'extremely', 'detail', 'oriented,', 'excellent', 'in', 'Excel', 'and', 'above', 'all', 'must', 'have', 'a', 'humble,', 'cheerful', 'attitude', 'and', 'strong', 'work', 'ethic.', 'Hours', 'are', '8:30am', 'to', '6:30pm', 'with', 'flexibility', 'for', 'overtime.', 'Salary', 'is', 'based', 'on', 'experience', 'plus', '100%', 'covered', 'benefits.', 'Beacon', 'Hill', 'is', 'an', 'Equal', 'Opportunity', 'Employer', 'that', 'values', 'the', 'strength', 'diversity', 'brings', 'to', 'the', 'workplace.', 'Individuals', 'with', 'Disabilities', 'and', 'Protected', 'Veterans', 'are', 'encouraged', 'to', 'apply.', 'Find', 'Us', 'on', 'Facebook!', 'Follow', 'Us', 'on', 'Twitter!', 'Company',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 'Our',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 '(TM)']</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</si>
  <si>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</si>
  <si>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['About', 'adMarketplace', 'With', '20', 'years', 'of', 'search', 'marketing', 'expertise', 'our', 'goal', 'is', 'to', 'add', 'value', 'to', 'every', 'search.', 'On', 'the', 'simplest', 'level', 'we', 'are', 'the', 'largest', 'consumer', 'search', 'technology', 'platform', 'outside', 'of', 'Google', 'and', 'Bing.', 'adMarketplace', 'delivers', 'incremental', 'search', 'traffic', 'across', 'native', 'channels,', 'including', 'mobile', 'apps,', 'consumer', 'sites,', 'and', 'browsers.', 'Our', 'technology', 'enables', 'audiences', 'to', 'skip', 'search', 'results', 'pages', 'and', 'navigate', 'directly', 'to', 'trusted', 'sites', 'in', 'moments', 'of', 'intent.', 'As', 'well', 'as', 'driving', 'incremental', 'reach', 'we', 'are', 'also', 'market', 'leaders', 'in', 'terms', 'of', 'privacy', 'and', 'performance.', 'The', 'Role', 'We', 'have', 'a', 'fantastic', 'opportunity', 'for', 'a', 'Data', 'Analyst', 'to', 'join', 'our', 'growing', 'team.', 'The', 'right', 'person', 'will', 'be', 'a', 'champion', 'of', 'big', 'data', 'who', 'can', 'extrapolate', 'big', 'ideas', 'from', 'data', 'analysis.', 'You', 'will', 'support', 'key', 'projects', 'to', 'deliver', 'scalable', 'solutions', 'that', 'tackle', 'our', 'biggest', 'business', 'challenges.', 'What', "You'll", 'Do:', 'Synthesize', 'raw', 'data', 'into', 'actionable', 'insights', 'to', 'drive', 'business', 'results,', 'identify', 'key', 'trends', 'and', 'opportunities', 'for', 'business', 'teams', 'and', 'report', 'the', 'findings', 'in', 'a', 'simple,', 'compelling', 'way', 'Develop', 'a', 'deep', 'knowledge', 'of', 'data,', 'partner', 'with', 'business', 'leads', 'to', 'provide', 'data', 'sets', 'and', 'ad', 'hoc', 'reporting', 'to', 'solve', 'day-to-day', 'issues', 'or', 'answer', 'key', 'questions', 'from', 'our', 'business', 'teams', 'Work', 'closely', 'with', 'product', 'analyst', 'team', 'to', 'support', 'data', 'projects', 'of', 'varying', 'degrees', 'of', 'scale', 'Build', 'reports', 'and', 'dashboards', 'via', 'our', 'new', 'business', 'intelligence', 'platform', 'Qualifications:', 'BA/BS', 'degree', 'or', 'equivalent,', '(Math,', 'Statistics,', 'CS,', 'Engineering', 'background', 'preferred);', '1-3', 'years', 'of', 'relevant', 'experience', 'Able', 'to', 'organize', 'large', 'data', 'sets', 'to', 'answer', 'critical', 'questions,', 'extrapolate', 'trends,', 'and', 'tell', 'a', 'story', 'Highly', 'proficient', 'knowledge', 'of', 'Excel', '(pivot', 'tables,', 'VLOOKUP,', 'formulas,', 'functions)', 'Experience', 'with', 'SQL', 'and', 'databases', 'Python', 'and', 'scripting', 'languages', 'is', 'a', 'plus', 'Excellent', 'written', 'and', 'verbal', 'communication', 'skills', 'Able', 'to', 'understand', 'key', 'business', 'drivers;', 'strong', 'attention', 'to', 'detail', 'combined', 'with', 'an', 'ability', 'to', 'see', 'the', 'big', 'picture', 'Eagerness', 'to', 'learn', 'and', 'grow', 'professionally', 'Interest', 'and/or', 'experience', 'in', 'advertising', 'a', 'plus']</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</si>
  <si>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</si>
  <si>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['Arrive', 'Logistics', 'is', 'looking', 'for', 'a', 'Data', 'Analyst', 'to', 'help', 'solve', 'problems,', 'support', 'decisions,', 'and', 'drive', 'improvements.', 'The', 'right', 'candidate', 'for', 'this', 'position', 'thrives', 'on', 'looking', 'at', 'complex', 'information', 'to', 'reach', 'conclusions', 'and', 'helps', 'drive', 'effective', 'data', 'reporting,', 'data', 'organization,', 'and', 'data', 'validity.', 'You', 'should', 'be', 'able', 'to', 'bring', 'technical', 'expertise', 'that', 'support', 'the', 'quality', 'and', 'accuracy', 'of', 'data', 'and', 'reporting', 'to', 'help', 'Arrive', 'make', 'the', 'best', 'decisions', 'possible.', 'In', 'This', 'Role,', 'You', 'Will:', 'Develop,', 'maintain,', 'and', 'distribute', 'a', 'broad', 'array', 'of', 'standard', 'production', 'reports', 'for', 'the', 'finance', 'team', '(e.g.,', 'AR', 'and', 'AP', 'agings,', 'Credit', 'reporting,', 'group', 'productivity,', 'financial', 'metrics,', 'compliance', 'backlog,', 'claims', 'outstanding,', 'staff', 'efficiency,', 'financial', 'reports).', 'Automation', 'of', 'report', 'production', 'and', 'distribution.', 'Integration', 'of', 'data', 'from', 'multiple', 'sources', 'into', 'standard', 'reports', '(e.g.,', 'XLR8,', 'NetSuite,', 'Hubtran,', 'Adaptive', 'Insights,', 'HRIS).', 'Data', 'validation', 'and', 'researching', 'data', 'discrepancies.', 'Updating', 'and', 'troubleshooting', 'production', 'reports.', 'Migrating', 'manual', 'XL', 'reports', 'into', 'an', 'automated', 'process', 'using', 'advanced', 'reporting', 'and', 'visualization', 'tools.', 'Maintaining', 'data', 'cubes.', 'Development', 'of', 'dashboards', 'and', 'reports', 'to', 'effectively', 'display', 'information', 'in', 'a', 'clear', 'and', 'understandable', 'fashion.', 'Interviewing', 'team', 'members', 'to', 'ascertain', 'data', 'report', 'needs.', 'Working', 'with', 'project', 'stakeholders', 'to', 'identify', 'requirements', 'and', 'maintain', 'documentation', 'from', 'ideation', 'through', 'production.', 'Automating', 'existing', 'MS', 'Excel', 'reports.', 'Training', 'end', 'users', 'on', 'new', 'reports', 'and', 'dashboards.', 'The', 'Ideal', 'Candidate', 'Is/Has:', '3+', 'Years', 'of', 'experience', 'in', 'Business', 'Intelligence,', 'Data', 'Analysis', 'or', 'Information', 'Management.', 'Strong', 'analytical', 'and', 'creative', 'problem-solving', 'skills.', 'Expert', 'with', 'Excel,', 'SQL,', 'SSRS', 'and', 'Power', 'BI', 'or', 'other', 'data', 'visualization', 'tools.', 'Python', 'and/or', 'MS', 'Flow', 'desired', 'but', 'not', 'required.', 'Strong', 'project', 'management', 'and', 'communication', 'skills.', 'Strong', 'analytical', 'skills', 'with', 'the', 'ability', 'to', 'collect,', 'organize,', 'analyze,', 'and', 'disseminate', 'significant', 'amounts', 'of', 'information', 'with', 'attention', 'to', 'detail', 'and', 'accuracy.', 'Adept', 'at', 'developing', 'queries,', 'report', 'writing', 'and', 'presenting', 'findings.', 'Ability', 'to', 'learn', 'and', 'understand', 'a', 'business', 'model', 'and', 'fully', 'comprehend', 'operational', 'concepts,', 'relationships', 'between', 'those', 'concepts', 'and', 'data', 'being', 'utilized.', 'Why', 'Arrive?', 'Take', 'ownership', 'of', 'your', 'career', 'at', 'a', 'tech-powered', 'company.', 'Work', 'in', 'the', 'booming', 'city', 'of', 'Austin', 'TX!', 'Take', 'advantage', 'of', 'excellent', 'benefits,', 'including', 'health,', 'dental,', 'vision,', 'and', 'life', 'coverage.', 'Invest', 'in', 'your', 'future', 'with', 'our', 'matching', '401K', 'program.', 'Leave', 'the', 'suit', 'and', 'tie', 'at', 'home;', 'our', 'dress', 'code', 'is', 'casual.', 'Eat', 'for', 'free', 'on', 'Fridays…lunch', 'is', 'on', 'Arrive!', 'Grab', 'a', 'bite', 'at', 'the', 'delicious', 'food', 'trucks', 'located', 'at', 'the', 'MET', 'center.', 'Sweat', 'it', 'out', 'using', 'our', 'on-site,', 'state-of-the-art', 'gym', '&amp;', 'yoga', 'studio!', 'Recharge', 'your', 'batteries', 'at', 'our', 'fully', 'stocked', 'caffeine', 'bar.', 'Soothe', 'aches', 'and', 'pains', 'with', 'our', 'monthly', 'in-office', 'massages.', 'Get', 'active', 'at', 'the', 'MET', 'Center’s', 'hike', 'and', 'bike', 'trails', 'and', 'disk', 'golf', 'course.', 'Shoot', 'some', 'hoops', 'at', 'our', 'basketball', 'court', 'or', 'serve', 'it', 'up', 'at', 'our', 'tennis', 'court!']</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</si>
  <si>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</si>
  <si>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['We', 'are', 'looking', 'for', 'Data', 'Analyst', 'for', 'our', 'client', 'in', 'Palm', 'Bay,', 'FL', 'Job', 'Title:', 'Data', 'Analyst', 'Job', 'Location:', 'Palm', 'Bay,', 'FL', 'Job', 'Type:', 'Contract', '“United', 'States', 'Citizens', 'and', 'those', 'authorized', 'to', 'work', 'in', 'the', 'US', 'for', 'any', 'employer', 'are', 'encouraged', 'to', 'apply.', 'We', 'are', 'unable', 'to', 'sponsor', 'visas', 'at', 'this', 'time.”', 'Job', 'Description:', 'The', 'Data', 'and', 'Systems', 'Developer/Analyst', 'supports', 'the', 'Corporate', 'Quality', 'initiatives', 'by', 'leading', 'metrics', 'development/preparation,', 'ensuring', 'data', 'integrity,', 'forecasting,', 'and', 'data', 'analysis', 'activities.', 'Primary', 'initial', 'responsibilities', 'will', 'include', 'leading', 'projects', 'to', 'harmonize', 'quality', 'data,', 'standard', 'reporting', 'in', 'Tableau', 'metrics', 'and', 'related', 'systems', 'across', 'clients.', 'General', 'responsibilities', 'include', 'monthly', 'reporting,', 'annual', 'metrics', 'planning,', 'data', 'analysis', 'to', 'identify', 'key', 'trends,', 'model', 'development,', 'recommendations', 'based', 'on', 'statistical', 'analysis.', 'The', 'individual', 'will', 'develop', 'data', 'analysis', '(and', 'related)', 'training', 'and', 'document', 'procedures', 'that', 'further', 'the', 'harmonization', 'efforts', 'in', 'a', 'cost-effective', 'and', 'efficient', 'manner.', 'The', 'individual', 'will', 'work', 'with', 'the', 'Corporate', 'Director', 'of', 'Quality', 'Management', 'to', 'prioritize', 'data', 'and', 'reporting,', 'perform', 'ad-hoc', 'data', 'analysis', 'as', 'needed,', 'and', 'assess', 'business', 'and', 'functional', 'impacts.', 'Responsibilities:', 'Manage', 'large', 'disparate', 'datasets', 'and', 'perform', 'statistical', 'and', 'mathematical', 'modeling', 'to', 'develop', 'integrated', 'solutions', 'to', 'business', 'needs.', 'Effectively', 'organize', 'data', 'in', 'tabular,', 'graphical,', 'and', 'summary', 'fashion', 'for', 'presentation', 'to', 'management', 'and', 'various', 'other', 'stakeholders.', 'Work', 'closely', 'with', 'Corporate', 'IT', 'and', 'with', 'Segment', 'Data', 'Analytics', 'teams', 'to', 'develop', 'new', 'source', 'data', 'streams', 'as', 'needed,', 'and', 'to', 'verify', 'current', 'data', 'streams’', 'integrity.', 'Collaborate', 'with', 'Quality', 'leadership', 'across', 'clients', 'providing', 'data', 'analytics,', 'metrics', 'support,', 'and', 'data', 'analysis', 'to', 'support', 'the', 'business.', 'Manage', 'Corporate', 'Quality', 'master', 'data,', 'and', 'facilitate', 'routine', 'metrics', 'data', 'capture', 'and', 'reporting.', 'Perform', 'detailed', 'analysis', 'in', 'order', 'to', 'spot', 'trends', 'in', 'underlying', 'data.', 'Perform', 'Root', 'Cause', 'analysis', 'to', 'make', 'recommendations', 'to', 'management', 'on', 'corrective', 'action', 'plans.', 'Provide', 'ad-hoc', 'and', 'what-if', 'analyses', 'on', 'an', 'as-needed', 'basis.', 'Requirements:', 'Minimum', 'of', '5', 'years’', 'analytical', 'experience', 'in', 'business', 'intelligence,', 'statistical', 'analysis', 'or', 'financial', 'analysis.', 'Tableau', 'Super', 'User', 'with', 'experience', 'creating', 'Tableau', 'Dashboards.', 'Power', 'BI', 'Super', 'User', 'with', 'experience', 'in', 'dashboards', 'and', 'Bachelor’s', 'degree', 'in', 'STEM', 'field.', 'At', 'least', '5', 'years', 'of', 'professional', 'experience', 'using', 'Excel', '(Pivot', 'Tables,', 'Formulas,', 'Macros),', 'including', 'experience', 'manipulating', 'large', 'data', 'sets.', 'Preferred', 'Additional', 'Skills:', 'Preferred', 'Bachelor’s', 'degree', 'programs', 'in', 'Mathematics/Statistics,', 'Engineering,', 'Business', 'Administration,', 'Information', 'Systems,', 'and', 'Operations', 'Management', 'or', 'Data', 'Analytics', 'Certificate', 'from', 'an', 'accredited', 'university', 'program.', 'Solid', 'understanding', 'of', 'data', 'warehouses.', 'Ability', 'to', 'advance', 'forecasting,', 'mathematical,', 'and', 'statistical', 'data', 'analysis', 'tools', 'and', 'approaches.', 'Aptitude', 'for', 'detailed', 'work,', 'data', 'analysis,', 'and', 'follow-up.', 'Self-motivated,', 'flexible,', 'and', 'adaptable', 'with', 'the', 'ability', 'to', 'work', 'autonomously.', 'Strong', 'teamwork', 'skills', 'with', 'demonstrated', 'collaborative', 'leadership', 'expertise.', 'Drives', 'projects', 'and', 'tasks', 'to', 'closure', 'with', 'pace', 'and', 'energy.', 'Strong', 'communication', 'skills', '(verbal,', 'written,', 'and', 'presentation),', 'with', 'the', 'ability', 'to', 'communicate', 'complex', 'analysis', 'and', 'concepts', 'in', 'an', 'easily', 'understandable', 'manner.']</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</si>
  <si>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</si>
  <si>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['American', 'Credit', 'Acceptance', 'is', 'a', 'fast', 'growing', 'automotive', 'lender', 'with', '$3,100,000,000', 'in', 'assets.', 'We', 'are', 'currently', 'seeking', 'a', 'highly', 'skilled,', 'professional', 'Data', 'Analyst', 'to', 'provide', 'critical', 'data', 'reporting', '&amp;', 'analytics', 'capabilities.', 'This', 'role', 'would', 'analyze', 'complex', 'data', 'structures', 'to', 'generate', 'useful', 'business', 'insights', 'and', 'develop', 'reporting', 'to', 'monitor', 'business', 'critical', 'results.', 'Supports', 'leadership', 'team', 'with', 'data', 'consultation,', 'data', 'gathering,', 'and', 'data', 'analysis.', 'Quantitative', 'and', 'qualitative', 'analysis;', 'Communicate', 'with', 'business', 'customers', 'to', 'establish', 'data', 'requirements', 'Create', 'tools', 'or', 'queries', 'to', 'obtain', 'data', 'from', 'central', 'data', 'repository', 'for', 'the', 'purposes', 'of', 'reporting', 'and', 'analysis', 'Present', 'final', 'analysis', 'to', 'customers', 'Participate', 'on', 'project', 'teams', 'Minimum', 'Qualificaitons', 'Bachelor’s', 'degree', 'Experience', 'with', 'SQL', 'or', 'similar', 'data', 'querying', 'language', 'Experience', 'with', 'programming', 'language', 'Entry-level', 'candidates', 'will', 'be', 'considered', 'Preferred', 'Qualifications', 'Degree', 'from', 'an', 'analytical', 'field', '1+', 'Years', 'experience', 'with', 'SQL', '1+', 'Years', 'experience', 'in', 'programming']</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</si>
  <si>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</si>
  <si>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['Data', 'Analyst', 'STARK', 'is', 'looking', 'to', 'hire', 'a', 'Data', 'Analyst', 'to', 'join', 'our', 'data', 'team.', 'You', 'will', 'take', 'responsibility', 'for', 'developing', 'reports,', 'creating', 'KPIs', 'and', 'troubleshooting', 'data', 'issues.', 'To', 'succeed', 'in', 'this', 'role', 'you', 'need', 'to', 'be', 'self-motivated,', 'have', 'a', 'very', 'fine', 'eye', 'for', 'detail,', 'highly', 'analytical,', 'experienced', 'as', 'a', 'data', 'analyst,', 'and', 'have', 'a', 'deep', 'understanding', 'of', 'the', 'popular', 'data', 'analysis', 'tools', 'and', 'databases.', 'Job', 'Responsibilities:', 'Processing', 'confidential', 'data', 'and', 'information', 'according', 'to', 'guidelines.', 'Helping', 'develop', 'reports', 'and', 'analysis.', 'Supporting', 'the', 'data', 'warehouse', 'in', 'identifying', 'and', 'revising', 'reporting', 'requirements.', 'Supporting', 'initiatives', 'for', 'data', 'integrity', 'and', 'normalization.', 'Assessing', 'tests', 'and', 'implementing', 'new', 'or', 'upgraded', 'software.', 'Generating', 'reports', 'from', 'single', 'or', 'multiple', 'systems.', 'Troubleshooting', 'the', 'reporting', 'database', 'environment', 'and', 'reports.', 'Evaluating', 'changes', 'and', 'updates', 'to', 'source', 'production', 'systems.', 'Provide', 'quality', 'assurance', 'of', 'imported', 'data,', 'working', 'with', 'quality', 'assurance', 'analyst', 'if', 'necessary.', 'Training', 'end', 'users', 'on', 'new', 'reports', 'and', 'dashboards.', 'Requirements:', 'Bachelor’s', 'degree', 'from', 'an', 'accredited', 'university', 'or', 'college', 'in', 'computer', 'science', 'preferred',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'Proficient', 'in', 'popular', 'data', 'analysis', 'tools', '(Tableau,', 'PowerBi,', 'etc.)', 'and', 'databases', '(SQL', 'Server,', 'MySQL).', 'Company', 'Info:', 'STARK', 'is', 'among', 'the', 'world’s', 'top', 'destinations', 'for', 'carpets', 'and', 'handmade', 'rugs.', 'Founded', 'in', '1938', 'by', 'the', 'late', 'Arthur', 'and', 'Nadia', 'Stark,', 'their', 'business', 'has', 'become', 'one', 'of', 'America’s', 'oldest', 'and', 'most-respected', 'family-owned', 'home', 'furnishings', 'companies.', 'It', 'is', 'now', 'led', 'by', 'their', 'sons', 'John', 'and', 'Steven', 'Stark,', 'who', 'joined', 'the', 'firm', 'more', 'than', 'four', 'decades', 'ago.', 'Recently,', 'the', 'third', 'generation', 'of', 'the', 'Stark', 'family,', 'cousins', 'Ashley', 'and', 'Chad', 'Stark,', 'have', 'joined', 'the', 'company', 'to', 'carry', 'on', 'the', 'tradition', 'of', 'delivering', 'only', 'the', 'highest', 'quality', 'home', 'furnishings', 'to', 'the', 'interior', 'design', 'trade.', 'STARK', 'fabric', 'has', 'also', '“Tied', 'the', 'Knot”', 'with', 'industry', 'leader', 'Scalamandré', 'to', 'continue', 'offering', 'fabric,', 'wallcovering,', 'and', 'furniture', 'under', 'the', 'Scalamandré', 'brand', 'name.', 'STARK', 'products', 'can', 'be', 'found', 'on', 'the', 'walls,', 'floors', '&amp;', 'stairs', 'of', 'the', 'most', 'beautiful', 'spaces', 'in', 'the', 'world', '–', 'including', 'The', 'White', 'House', '–', 'and', 'are', 'offered', 'through', '17', 'showrooms', 'across', 'the', 'United', 'States,', 'one', 'in', 'London,', 'and', 'dozens', 'of', 'representative', 'locations.', 'Stark', 'Carpet',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</si>
  <si>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</si>
  <si>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['Meet', 'Stride', 'Success', 'Stories', 'Responsibility', 'and', 'Inclusion', 'Over', '20', 'years', 'ago,', 'Stride', 'was', 'founded', 'to', 'provide', 'personalized', 'learning', '—', 'powered', 'by', 'technology.', 'We', 'reached', 'students', 'where', 'they', 'were', 'in', 'their', 'own', 'journeys.', 'We', 'knocked', 'down', 'their', 'barriers', 'to', 'great', 'education.', 'And', 'we', 'gave', 'every', 'learner', 'equal', 'opportunity', 'to', 'succeed', '—', 'however', 'they', 'defined', 'success.', 'Stride', 'innovated', 'the', 'learning', 'experience', 'with', 'online', 'and', 'blended', 'learning', 'that', 'prepared', 'them', 'for', 'their', 'lives', 'ahead.', 'No', 'matter', 'their', 'age,', 'wealth,', 'or', 'environment,', 'every', 'learner', 'possesses', 'unique', 'talents', 'and', 'boundless', 'potential.', 'Every', 'learner', 'is', 'ready', 'to', 'be', 'inspired', 'by', 'a', 'great', 'education.', 'While', 'many', 'students', 'thrive', 'in', 'traditional', 'brick-and-mortar', 'schools,', 'others', 'are', 'limited', 'by', 'a', 'system', 'that', 'simply', "doesn't", 'fit', 'their', 'needs.', 'Stride', 'is', 'establishing', 'the', 'kind', 'of', 'personal', 'learning', 'that', 'everyone', 'can', 'access.', 'Whether', 'providing', 'students', 'with', 'unique', 'opportunities', 'for', 'growth', 'or', 'empowering', 'educators', 'with', 'the', 'tools', 'and', 'knowledge', 'they', 'need', 'to', 'succeed,', 'we', 'know', 'personalized', 'education', 'works.', "We're", 'steadfast', 'in', 'our', 'dedication', 'to', 'the', 'entire', 'education', 'community.', 'And', "we're", 'energized', 'to', 'best', 'serve', 'every', 'learner,', 'educator,', 'and', 'enterprise.', 'This', 'philosophy', 'demands', 'a', 'culture', 'driven', 'by', 'an', 'earned', 'trust,', 'constant', 'improvement,', 'and', 'creative', 'innovation.', 'We’re', 'all', 'in.', 'This', 'Marketing', 'Data', 'Analyst', 'will', 'join', 'our', 'Demand', 'Generation', 'team', 'and', 'become', 'part', 'of', 'Stride’s', 'Data', 'Science', 'community.', 'This', 'position', 'reports', 'to', 'Manager', 'Data', 'Scientist.', 'The', 'ideal', 'candidate', 'will', 'utilize', 'their', 'data', 'modeling', 'and', 'programming', 'skills', 'to', 'assist', 'in', 'optimizing', 'Stride’s', 'multi-channel', 'marketing', 'campaigns,', 'while', 'at', 'the', 'same', 'time', 'learning', 'and', 'growing', 'in', 'the', 'field', 'of', 'data', 'science', 'and', 'marketing.', 'Essential', 'Functions:', 'Reasonable', 'accommodations', 'may', 'be', 'made', 'to', 'enable', 'individuals', 'with', 'disabilities', 'to', 'perform', 'the', 'essential', 'duties.', 'Perform', 'statistical', 'analysis', 'on', 'marketing', 'channel', 'performance', '(TV,', 'Radio,', 'SEM,', 'Social,', 'Display)', 'Create', 'and', 'update', 'automatic', 'report', 'suite', 'Develop', 'and', 'update', 'Media', 'Mix', 'Model', 'Write', 'and', 'maintain', 'SQL,', 'R', 'and', 'Python', 'code', 'Work', 'in', 'concert', 'with', 'senior', 'team', 'members', 'to', 'investigate', 'and', 'explain', 'key', 'performance', 'drivers', 'and', 'trends', 'Partner', 'with', 'the', 'Analytics', 'team', 'and', 'external', 'vendors', 'to', 'optimize', 'offline', 'and', 'digital', 'marketing', 'campaigns', 'Supervisory', 'Responsibilities:', 'This', 'position', 'has', 'no', 'formal', 'supervisory', 'responsibilities.', 'Minimum', 'Required', 'Qualifications:', 'Bachelor’s', 'Degree', 'in', 'Math,', 'Statistics,', 'Economics,', 'Data', 'Analytics,', 'or', 'a', 'STEM', 'related', 'field', 'AND', '3+', 'years', 'of', 'work', 'experience', 'OR', 'Master’s', 'Degree', 'in', 'Math,', 'Statistics,', 'Economics,', 'Data', 'Analytics,', 'or', 'a', 'STEM', 'related', 'field', 'AND', '1', 'year', 'of', 'work', 'experience', 'Certificates', 'and', 'Licenses:', 'None', 'required.', 'Other', 'Required', 'Qualifications:', 'Coursework', 'taken', 'in', 'Multivariate', 'Statistics,', 'Multiple', 'Regression,', 'Time', 'Series,', 'Bayesian', 'Statistics', 'and', 'Programming', 'Languages', '(including', 'Python,', 'R,', 'etc.)', 'Demonstrated', 'strong', 'programming', 'skills', 'in', 'SQL,', 'R', 'and', 'Python', 'Experience', 'with', 'Excel', 'PivotTable', 'and', 'data', 'visualization', 'tools', '(including', 'Power', 'BI,', 'Tableau,', 'etc.)', 'Effective', 'writing', 'and', 'communication', 'skills', 'Detail', 'oriented,', 'team', 'player,', 'good', 'problem-solving', 'and', 'time', 'management', 'skills', 'Ability', 'to', 'clear', 'required', 'background', 'check', 'Desired', 'Qualifications:', 'Experience', 'with', 'building', 'multiple', 'regression', 'models', 'and', 'classification', 'models', 'Experience', 'with', 'developing', 'automatic', 'report', 'and', 'data', 'pipeline', 'tools',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'is', 'an', 'office-based', 'position.', 'The', 'noise', 'level', 'in', 'the', 'office', 'is', 'usually', 'moderate', '(computers,', 'printers,', 'light', 'foot', 'traffic).', 'The', 'above', 'job', 'is', 'not', 'intended', 'to', 'be', 'an', 'all-inclusive', 'list', 'of', 'duties', 'and', 'standards', 'of', 'the', 'position.', 'Incumbents', 'will', 'follow', 'any', 'other', 'instructions,', 'and', 'perform', 'any', 'other', 'related', 'duties,', 'as', 'assigned', 'by', 'their', 'supervisor.', 'All', 'employment', 'is', '“at-will”', 'as', 'governed', 'by', 'the', 'law', 'of', 'the', 'state', 'where', 'the', 'employee', 'works.', 'It', 'is', 'further', 'understood', 'that', 'the', '“at-will”',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</si>
  <si>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</si>
  <si>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['Business', 'Title', 'Pricing', 'Analyst', '–', 'Data', 'Visualization', '08-Feb-2021', 'PTC', 'Org', 'G&amp;A', '-', 'General', 'and', 'Administration', 'Country-City', 'USA-Boston', 'Job', 'Description', 'Job', 'Summary:', 'Are', 'you', 'good', 'with', 'numbers?', 'Can', 'you', 'use', 'data', 'to', 'discover?', 'Can', 'you', 'tell', 'a', 'story', 'with', 'the', 'data?', 'In', 'this', 'role,', 'you', 'will', 'provide', 'key', 'data', 'management', 'and', 'analytics', 'capabilities', 'to', 'the', 'Pricing', 'and', 'Packaging', 'team.', 'You', 'will', 'be', 'defining', 'and', 'building', 'a', 'reporting', 'capability', 'and', 'providing', 'valuable', 'insights', 'to', 'support', 'critical', 'pricing', 'and', 'go-to-market', 'decisions.', 'You', 'are', 'the', 'confident', 'analyst', 'who', 'knows', 'the', 'data', 'because', 'you', 'built', 'it,', 'manage', 'it,', 'and', 'report', 'on', 'it.', 'Better', 'data', 'drives', 'better', 'understanding', 'and', 'decision', 'making.', 'The', 'candidate', 'must', 'be', 'comfortable', 'in', 'an', 'agile', 'team', 'while', 'collaborating', 'with', 'many', 'departments', 'and', 'stakeholders', 'to', 'solve', 'shared', 'business', 'problems.', 'The', 'candidate', 'must', 'be', 'a', 'self-starter,', 'multi-tasker', 'and', 'work', 'well', 'under', 'pressure', 'to', 'meet', 'ongoing', 'and', 'overlapping', 'deadlines', 'within', 'short', 'time', 'constraints.', 'Successful', 'individuals', 'in', 'this', 'role', 'will', 'crave', 'empowerment', 'and', 'ownership,', 'have', 'exceptionally', 'high', 'intellectual', 'curiosity,', 'can', 'unwind', 'complex', 'situations', 'and', 'develop', 'a', 'storyline', 'with', 'clear', 'messages', 'and', 'recommendations.', 'We', 'have', 'a', 'dynamic', 'and', 'impactful', 'team', 'that', 'needs', 'another', 'piece', 'of', 'the', 'puzzle.', 'Be', 'an', 'owner.', 'Take', 'initiative.', 'Improve', 'our', 'ability', 'to', 'visualize', 'complex', 'problems,', 'tell', 'a', 'better', 'story', 'with', 'the', 'data', 'to', 'drive', 'better', 'decision', 'making.', 'Make', 'our', 'pricing,', 'packaging,', 'and', 'overall', 'go-to-market', 'more', 'effective.', 'Core', 'elements', 'include:', 'Monitoring,', 'assessing', 'performance,', 'and', 'establishing', 'data-driven', 'perspectives', 'against', 'strategic', 'objectives', 'and', 'programs', 'Developing', 'and', 'maintaining', 'a', 'robust', 'dashboard', 'and', 'reporting', 'environment', 'Model', 'critical', 'pricing', 'and', 'business', 'strategy', 'decisions', 'Provide', 'operations', 'support', 'for', 'our', 'deal', 'assessment', 'process', 'Operate', 'with', 'pace', 'and', 'passion', 'Primary', 'Job', 'Responsibilities:', 'Own', 'the', 'creation,', 'modification,', 'and', 'organization', 'of', 'pricing', 'and', 'discount', 'data', '–', 'Lead', 'the', 'quarterly', 'pricing', 'review', 'Organize', 'to', 'process', 'data,', 'automate', 'reports,', 'build', 'models,', 'establish', 'repeatable', 'metric-based', 'reporting', 'Work', 'with', 'pricing', 'and', 'data', 'analytics', 'team', 'to', 'conceptualize', 'and', 'develop', 'ad', 'hoc', 'reports', 'and', 'alerts,', 'and', 'identify', 'areas', 'of', 'commercial', 'opportunity', 'Support', 'critical', 'go-to-market', 'pricing', 'and', 'price', 'management', 'processes,', 'better', 'enabling', 'our', 'continued', 'business', 'model', 'transition', 'Manage', 'workflow', 'and', 'on-time', 'delivery', 'of', 'requests', 'for', 'reports,', 'ad', 'hoc', 'analysis,', 'program', 'results,', 'and', 'modeling', 'for', 'targeting', 'and', 'segmentation', 'strategies', 'Analyze', 'data', 'and', 'derive', 'insights', 'that', 'will', 'inform', 'revenue', 'management', 'practices,', 'pricing', 'strategy,', 'and', 'other', 'business', 'decisions', 'Collaborate', 'with', 'our', 'data', 'scientist', 'to', 'establish', 'and', 'maintain', 'measurement', 'infrastructure,', 'develop', 'projects', 'and', 'expand', 'our', 'capabilities', 'Drive', 'project', 'execution,', 'including', 'clearly', 'and', 'concisely', 'communicating', 'with', 'internal', 'and', 'external', 'key', 'stakeholders', 'about', 'project', 'status', 'Required', 'Skills:', 'Previous', 'pricing', 'experience', '–', 'analysis,', 'visualization', 'or', 'deal-management/assessment', 'Examples', 'include:', 'pricing', 'waterfalls,', 'scatterplots,', 'tire', 'series', 'analysis,', 'corridor', 'analysis,', 'variance', 'and', 'realization', 'rates', 'Ability', 'to', 'manage', 'data', 'within', 'enterprise', 'resource', 'planning', 'and', '(CRM)', 'systems,', 'ideally', 'Oracle', 'and', 'Salesforce', 'Proficient', 'with', 'integrating', 'multiple', 'data', 'sources', 'and', 'experience', 'developing', 'Apps,', 'Scorecards', 'and', 'reports', 'using', 'Qlik,', 'Power', 'BI,', 'Tableau,', 'etc…', 'A', "bachelor's", 'degree', 'and', '4-6+', 'years', 'of', 'professional', 'work', 'experience', 'in', 'data', 'analysis/reporting/statistics', 'Expert', 'level', 'of', 'proficiency', 'in', 'SQL,', 'Excel,', 'and', 'at', 'least', 'one', 'of', 'the', 'following', '-', 'Python', '(Pandas,', 'NumPy),', 'SAS,', 'R,', 'or', 'other', 'data', 'preparation', 'and', 'analysis', 'tools', 'Ability', 'to', 'clearly', 'explain', 'developed', 'analysis', '(verbally,', 'written', '&amp;', 'in', 'presentation', 'format)', 'and', 'apply/summarize', 'for', 'business', 'use', 'Excellent', 'attention', 'to', 'detail,', 'problem-solving', 'and', 'communication', 'skills', 'Ability', 'to', 'handle', 'multiple', 'projects', 'simultaneously', 'Basic', 'understanding', 'of', 'machine', 'learning/applied', 'data', 'science', 'techniques', 'is', 'a', 'plus', 'Experience', 'and', 'ability', 'to', 'build', 'replicable', 'data', 'manipulations', 'in', 'Python,', 'SQL', 'or', 'any', 'other', 'non-proprietary', 'language', 'is', 'a', 'plus', '#LI-MR', 'Job', 'Req', 'Number', '34433BR', 'Job', 'Type', 'Regular', 'Full-Time', 'Region', 'The', 'Americas', 'Job', 'Category', 'Finance', 'Subregion', 'North', 'America', 'PTC', 'Company', 'Description', 'About', 'PTC', '(NASDAQ:', 'PTC)', 'PTC', 'unleashes', 'industrial', 'innovation', 'with', 'award-winning,', 'market-proven', 'solutions', 'that', 'enable', 'companies', 'to', 'differentiate', 'their', 'products', 'and', 'services,', 'improve', 'operational', 'excellence,', 'and', 'increase', 'workforce', 'productivity.', 'With', 'PTC,', 'and', 'its', 'partner', 'ecosystem,', 'manufacturers', 'can', 'capitalize', 'on', 'the', 'promise', 'of', 'today’s', 'new', 'technology', 'to', 'drive', 'digital', 'transformation.', 'Why', 'Join', 'Us', 'and', 'Benefits', 'Summary', 'When', 'looking', 'for', 'a', 'new', 'job,', 'we', 'know', 'you', 'are', 'looking', 'for', 'something', 'that', 'aligns', 'with', 'your', 'values,', 'passions,', 'dreams,', 'and', 'lifestyle.', 'Our', 'team', 'is', 'passionate', 'and', 'committed.', 'We', 'are', 'driven', 'by', 'innovation', 'and', 'value', 'our', 'work-life', 'balance.', 'Check', 'out', 'what', 'it’s', 'like', 'to', 'work', 'at', 'PTC', 'at', '#lifeatPTC.', 'We', 'believe', 'that', 'diversity', 'of', 'experience', 'and', 'background', 'leads', 'to', 'better', 'ideas', 'and', 'a', 'stronger', 'company.', 'We', 'encourage', 'everyone', 'to', 'bring', 'their', 'unique', 'perspectives', 'to', 'our', 'team.', 'We', 'take', 'a', 'holistic', 'view', 'of', 'the', 'employee', 'experience', 'and', 'provide', 'you', 'with', 'what', 'you', 'need', 'to', 'take', 'care', 'of', 'your', 'health,', 'your', 'wealth,', 'your', 'well-being,', 'and', 'your', 'career.', 'PTC', 'benefits', 'are', 'among', 'the', 'most', 'competitive', 'in', 'the', 'industry.', 'While', 'your', 'salary', 'is', 'the', 'major', 'component', 'of', 'your', 'compensation,', 'you', 'also', 'receive', 'a', 'competitive', 'benefits', 'package', 'including:', '•', 'Retirement', 'Savings', 'Plan', 'with', 'Company', 'Match', '•', 'Employee', 'Stock', 'Purchase', 'Plan', '(ESPP)', '•', 'Healthcare', 'and', 'Dental', 'insurance', '•', 'Paid', 'Time', 'Off', 'and', 'Sick', 'Time', '•', 'Birthday', 'Day-off', '•', 'Tuition', 'Reimbursement', '(Canada,', 'India,', 'Israel,', 'US)', '•', 'Holiday', 'Pay', '•', 'Employee', 'Referral', 'Program', '•', 'Management', 'and', 'Employee', 'Training', 'Development', '•', 'Other', 'Regional-specific', 'Benefits', 'All', 'qualified', 'applicants', 'will', 'receive', 'consideration', 'for', 'employment', 'without', 'regard', 'to', 'race,', 'color,', 'religion,', 'sex,', 'sexual', 'orientation,', 'gender', 'identity,', 'national', 'origin,', 'disability', 'or', 'protected', 'veteran', 'status.']</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</si>
  <si>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</si>
  <si>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['Job', 'Number:', 'R0103461', 'Senior', 'Data', 'Analyst,', 'Senior', 'Key', 'Role:', 'Support', 'the', 'Electronic', 'Health', 'Record', 'Modernization', '(EHRM)', 'program', 'as', 'a', 'Senior', 'Data', 'Analyst.', 'Support', 'the', 'entire', 'OEHRM', 'Change', 'Management', '(CM)', 'team', 'and', 'be', 'the', 'central', 'point', 'of', 'contact', 'for', 'all', 'government', 'directors', 'for', 'data', 'management.', 'Lead', 'the', 'management', 'of', 'projects', 'and', 'provide', 'oversight', 'of', 'data', 'management', 'PMO', 'workstream.', 'Lead', 'data', 'management', 'strategy', 'development', 'and', 'metrics', 'collection,', 'data', 'dictionary', 'management,', 'risk', 'identification', 'and', 'the', 'coordination', 'with', 'Program', 'Control', 'Directorate.', 'Basic', 'Qualifications:', '4', 'years', 'of', 'experience', 'in', 'a', 'professional', 'work', 'environment', 'Ability', 'to', 'use', 'appropriate', 'data', 'sources', 'to', 'address', 'the', 'specific', 'requirements', 'of', 'projects', 'for', 'monitoring,', 'characterization,', 'analysis', 'and', 'modeling', 'Ability', 'to', 'perform', 'scientific', 'research,', 'scientific', 'writing', 'and', 'editing,', 'including', 'the', 'writing', 'and', 'editing', 'of', 'project', 'products', 'to', 'established', 'government', 'standards', 'for', 'the', 'targeted', 'science', 'and', 'lay', 'audiences,', 'proofreading', 'of', 'draft', 'and', 'final', 'documents', 'MS', 'degree', 'in', 'Healthcare,', 'Science,', 'Computer', 'Engineering,', 'Information', 'Systems,', 'Math,', 'Physics,', 'IT,', 'or', '12+', 'years', 'of', 'experience', 'in', 'a', 'professional', 'work', 'environment', 'in', 'lieu', 'of', 'degree', 'Additional', 'Qualifications', 'Experience', 'with', 'using', 'PowerBI', 'Experience', 'with', 'using', 'SQL', 'Ability', 'to', 'use', 'advanced', 'Excel', 'techniques', 'We’re', 'an', 'EOE', 'that', 'empowers', 'our', 'people—no', 'matter', 'their', 'race,', 'color,', 'religion,', 'sex,', 'gender', 'identity,', 'sexual', 'orientation,', 'national', 'origin,', 'disability,', 'veteran', 'status,', 'or', 'other', 'protected', 'characteristic—to', 'fearlessly', 'drive', 'change.']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</si>
  <si>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</si>
  <si>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['Technical', 'Business/Data', 'Analyst', 'Are', 'you', 'an', 'experienced', 'Data/Business', 'Analyst', 'with', 'hands', 'on', 'experience', 'working', 'with', 'large', 'data', 'sets?', 'Do', 'you', 'enjoy', 'building', 'complex', 'queries', 'and', 'data', 'models', 'based', 'in', 'a', 'highly', 'scaled', 'cloud', 'startup', 'environment?', 'Do', 'you', 'have', 'a', 'passion', 'for', 'helping', 'those', 'in', 'need', 'while', 'providing', 'them', 'with', 'the', 'opportunity', 'to', 'thrive?', 'We', 'are', 'a', 'growing', 'startup', 'based', 'out', 'of', 'Los', 'Angeles', 'building', 'a', 'mobile', 'platform', 'to', 'help', 'the', 'immigrant', 'community', 'as', 'they', 'prepare', 'to', 'adjust', 'to', 'life', 'in', 'the', 'United', 'States.', 'We', 'are', 'connecting', 'them', 'with', 'the', 'information,', 'products,', 'and', 'services', 'they', 'need!', 'We', 'just', 'finished', 'up', 'a', '$30M', 'round', 'of', 'funding', 'and', 'our', 'team', 'and', 'platform', 'are', 'growing,', 'and', 'we', 'need', 'multiple', 'Full', 'Stack', 'Developer', '(React/Rails)to', 'help', 'build', 'out', 'the', 'back', 'end', 'architecture', 'to', 'support', 'our', 'platform!', 'What', 'You', 'Will', 'Be', 'Doing', 'Work', 'alongside', 'our', 'development', 'and', 'product', 'team', 'to', 'expand', 'our', 'data', 'models', 'and', 'ensure', 'platform', 'efficiency', 'Create', 'SQL', 'queries', 'from', 'scratch', 'and', 'improve', 'on', 'our', 'data', 'and', 'ETL', 'pipelines', 'Coordinate', 'with', 'cross-functional', 'teams', 'on', 'new', 'data', 'features', 'to', 'establish', 'project', 'timelines', 'Analyze', 'our', 'current', 'platform', 'workflow', 'and', 'help', 'optimize', 'and', 'remove', 'inefficiencies', 'What', 'You', 'Need', 'for', 'this', 'Position', 'The', 'Technical', 'Business/Data', 'Analyst', 'must', 'have', 'at', 'least', '4', 'years', 'of', 'experience', 'and', 'be', 'familiar', 'with:', 'Mastery', 'of', 'SQL', 'queries', 'and', 'efficient', 'in', 'debugging', 'queries', 'Solid', 'understanding', 'of', 'web', 'and', 'marketing', 'analytics', 'with', 'Google', 'Analytics', 'Experience', 'with', 'modern', 'BI', 'tools', 'and', 'features', '(Tableau,', 'Looker,', 'etc.)', 'Experience', 'with', 'various', 'analytic', 'testing', 'methods', '(A/B,', 'multivariable,', 'Google', 'Optimize,', 'etc.)', 'Familiar', 'with', 'ETL', 'and', 'data', 'pipeline/warehousing', 'models', 'Bachelors', 'Degree', 'in', 'CS', 'or', 'related', 'field', 'Nice', 'to', 'Have:', 'Experience', 'with', 'marketing', 'analytics', 'tools', 'Background', 'working', 'in', 'startup', 'environments', "Master's", 'Degree', "What's", 'In', 'It', 'for', 'You', 'Competitive', 'Salary', 'Package!', 'Vacation/PTO', 'Medical/Dental/Vision', 'Insurance', 'Bonus', 'Equity!', 'So,', 'if', 'you', 'are', 'a', 'Technical', 'Business/Data', 'Analyst', 'with', 'a', 'passion', 'for', 'helping', 'the', 'local', 'community,', 'please', 'apply', 'today!', 'Applicants', 'must', 'be', 'authorized', 'to', 'work', 'in', 'the', 'U.S.', 'CyberCoders,', 'Inc', 'is', 'proud', 'to', 'be', 'an', 'Equal', 'Opportunity', 'Employer', 'All', 'qualified', 'applicants', 'will', 'receive', 'consideration', 'for', 'employment', 'without', 'regard', 'to', 'race,', 'color,', 'religion,', 'sex,', 'national', 'origin,', 'disability,', 'protected', 'veteran', 'status,', 'or', 'any', 'other', 'characteristic', 'protected', 'by', 'law.', 'Your', 'Right', 'to', 'Work', '–', 'In', 'compliance', 'with', 'federal', 'law,', 'all', 'persons', 'hired', 'will', 'be', 'required', 'to', 'verify', 'identity', 'and', 'eligibility', 'to', 'work', 'in', 'the', 'United', 'States', 'and', 'to', 'complete', 'the', 'required', 'employment', 'eligibility', 'verification', 'document', 'form', 'upon', 'hire.', 'CyberCoders', 'will', 'consider', 'for', 'Employment', 'in', 'the', 'City', 'of', 'Los', 'Angeles', 'qualified', 'Applicants', 'with', 'Criminal', 'Histories', 'in', 'a', 'manner', 'consistent', 'with', 'the', 'requirements', 'of', 'the', 'Los', 'Angeles', 'Fair', 'Chance', 'Initiative', 'for', 'Hiring', '(Ban', 'the', 'Box)', 'Ordinance.']</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</si>
  <si>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</si>
  <si>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['SUMMARY', 'At', 'ICON', 'Health', 'and', 'Fitness', 'we', 'are', 'passionate', 'about', 'empowering', 'people', 'to', 'change', 'their', 'lives', 'and', 'achieve', 'healthy,', 'sustainable', 'results.', 'We', 'strive', 'to', 'continuously', 'push', 'the', 'limits', 'to', 'bring', 'our', 'customers', 'cutting-edge', 'products', 'that', 'will', 'help', 'them', 'in', 'every', 'aspect', 'of', 'their', 'lives.', 'We', 'are', 'currently', 'seeking', 'a', 'motivated', 'individual', 'to', 'join', 'our', 'team', 'as', 'an', 'IT', 'Snowflake', 'Data', 'Analyst.', 'SALARY:', '$70K-$90K', 'DOE', 'JOB', 'RESPONSIBILITIES', 'Provide', 'Business', 'Intelligence', 'and', 'Data', 'Analytics', 'with', 'Snowflake', 'Assist', 'with', 'ETL', 'and', 'data', 'transformation,', 'establish', 'pipelines', 'Assist', 'at', 'presentation', 'layer', 'developing', 'reports', 'based', 'on', 'business', 'needs', 'Collaborate', 'with', 'Solution', 'Architects', 'and', 'Data', 'Engineers', 'Coordinate', 'with', 'Sales', 'and', 'Marketing', 'teams', 'to', 'conceptualize', 'solutions', 'Assist', 'in', 'integrating', 'new', 'data', 'into', 'an', 'existing', 'ecosystem', 'Develop', 'informative', 'queries', 'and', 'algorithms', 'for', 'predictive', 'analytics', 'DESIRED', 'QUALIFICATIONS,', 'EDUCATION,', 'and/or', 'EXPERIENCE', 'Must', 'be', 'willing', 'to', 'manually', 'gather,', 'analyze,', 'and', 'transform', 'data', 'Willing', 'to', 'perform', 'repetitive', 'and', 'mundane', 'tasks', 'Experience', 'with', 'ETL', 'tools', 'and', 'secure', 'data', 'pipelines', 'Work', 'experience', 'as', 'a', 'data', 'engineer', 'preferred', 'Excellent', 'communication', 'skills', 'Experience', 'documenting', 'and', 'maintaining', 'unit', 'tests', 'Capable', 'of', 'managing', 'multiple', 'projects', 'IT', 'background', 'or', 'equivalent', 'work', 'experience', 'preferred', 'Ability', 'to', 'work', 'independently', 'or', 'on', 'a', 'team', 'Be', 'familiar', 'with', 'predictive', 'analytics', 'Expertise', 'with', 'R', 'Scripting,', 'VBA,', 'Python,', 'Looker,', 'Tableau,', 'or', 'their', 'equivalent', 'COMPENSATION', 'AND', 'BENEFITS', 'Working', 'in', 'beautiful', 'Cache', 'Valley', 'with', 'access', 'to', 'an', 'exceptional', 'outdoor', 'lifestyle,', 'a', 'university', 'campus', 'nearby,', 'and', 'the', 'chance', 'to', 'test', 'the', 'fitness', 'products', 'we', 'create.', 'Highly', 'competitive', 'compensation.', 'Full', 'benefits', 'package', '(Medical,', 'HSA,', 'FSA,', 'Dental,', 'Vision', 'and', 'Life', 'insurance)', '401(k)', 'with', 'company', 'match.', 'A', 'PTO', 'policy', 'that', 'ensures', 'you', 'can', 'find', 'a', 'happy', 'work-to-life', 'balance.', 'Access', 'to', 'cutting-edge', 'technology', 'and', 'hardware', 'for', 'work', 'and', 'fitness.', 'Collaborative', 'workspace', 'and', 'environment.', 'A', 'free', 'beverage', 'center', 'and', 'snack', 'bar', 'to', 'keep', 'you', 'hydrated', 'and', 'fueled', 'throughout', 'the', 'day.', '**Not', 'all', 'perks', 'apply', 'to', 'all', 'positions', 'and/or', 'locations**', 'List', 'of', 'states', 'we', 'can', 'hire', 'in:', 'AK,', 'AZ,', 'AR,', 'CA,', 'CO,', 'CT,', 'FL,', 'GA,', 'ID,', 'IL,', 'IN,', 'KS,', 'MI,', 'MA,', 'MD,', 'MN,', 'MO,', 'NC,', 'NH,', 'NJ,', 'OH,', 'OR,', 'PA,', 'SC,', 'TN,', 'TX,', 'UT,', 'VA,', 'WA,', 'WI.', 'DISCLAIMER', 'Your', 'employment', 'at', 'ICON', 'is', '"at-will".', 'You', 'and', 'the', 'company', 'each', 'have', 'the', 'right', 'to', 'terminate', 'the', 'employment', 'relationship', 'at', 'any', 'time', 'for', 'any', 'cause', 'or', 'for', 'no', 'cause', 'at', 'all.', 'Nothing', 'but', 'an', 'express', 'written', 'contract', 'signed', 'by', 'you', 'and', 'a', 'Vice', 'President', 'of', 'this', 'Company', 'can', 'modify', 'this', '"employment', 'at', 'will"', 'arrangement.',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</si>
  <si>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</si>
  <si>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['Data', 'Analyst', '–', 'Data', 'Visualization', 'Now', 'hiring', 'a', 'Data', 'Analyst', 'with', 'well-rounded', 'experience', 'across', 'data', 'visualization,', 'reporting,', 'predictive', 'modeling', 'and', 'optimizing', 'forecasting', 'models.', 'The', 'Data', 'Analytics', 'Analyst', 'will', 'help', 'business', 'units', 'streamline', 'their', 'processes', 'across', 'engineering', 'and', 'marketing.', 'Ideal', 'candidates', 'will', 'come', 'from', 'a', 'mathematics', 'or', 'computer', 'science', 'background.', 'Team', 'environment', 'looking', 'for', 'individuals', 'who', 'have', 'kept', 'up', 'with', 'advancements', 'in', 'technology', 'and', 'skills', 'across', 'the', 'following', 'areas:', 'Data', 'Analytics,', 'Business', 'Analysis,', 'machine', 'learning,', 'project', 'management,', 'statistics,', 'and', 'predictive', 'analytics.', 'Excellent', 'work', 'environment', 'with', 'room', 'for', 'advancement.', 'You', 'and', 'your', 'team', 'will', 'be', 'working', 'alongside', 'development', 'teams', 'and', 'business', 'users', 'from', 'executive', 'units', 'and', 'research', 'groups.', 'Set', 'growth', 'path', 'for', 'new', 'hires', 'and', 'achievement', 'milestones', 'to', 'reach', 'along', 'the', 'way.', 'Must', 'have', 'a', 'natural', 'balance', 'of', 'technical', 'ability', 'and', 'client', 'facing', 'communication', 'skills.', 'Qualified', 'candidates', 'will', 'receive', 'immediate', 'consideration.', 'Apply', 'today!', 'Requirements/Skills', 'needed:', '5+', 'years', 'professional', 'experience', 'as', 'a', 'Data', 'Analyst', 'or', 'Analytics', 'Analyst.', 'Business', 'Intelligence', 'experience', 'and', 'exposure', 'to', 'working', 'with', 'predictive', 'analytics.', 'Strong', 'documentation', 'skills', 'including', 'writing', 'BRD', 'and', 'SOW.', 'Ability', 'to', 'conduct', 'and', 'direct', 'research', 'into', 'IT', 'issues', 'and', 'products', 'as', 'required', 'Python,', 'SQL', 'programming', 'skills', 'highly', 'desired.', 'Outstanding', 'analytical', 'and', 'problem-solving', 'skills.', 'Predictive', 'analytics', 'experience', 'desired.', 'Bachelors', 'Degree', 'required,', 'preferably', 'in', 'Computer', 'Science', 'or', 'Business', 'Administration.', 'Excellent', 'communications', 'skills', '(written', 'and', 'verbal).', 'Must', 'have', 'a', 'proven', 'track', 'record', 'of', 'success', 'in', 'previous', 'positions.', 'Tags:', 'Python,', 'SQL,', 'Data', 'Analyst,', 'ETL,', 'Business', 'Analyst,', 'Business', 'Systems', 'Analyst,', 'SQL', 'Server,', 'Business', 'Intelligence,', 'data', 'visualization', 'Benefits', 'Summary', 'Competitive', 'compensation', 'and', 'work-life', 'benefits', 'include:', 'Comprehensive', 'health', 'insurance:', 'Medical,', 'vision,', 'and', 'dental', '401', '(k)', 'retirement', 'savings', 'plan', 'with', 'employer', 'match', 'Generous', 'vacation', 'plan', 'and', 'additional', 'sick', 'pay,', 'paid', 'holidays,', 'and', 'personal', 'days;', '3', 'weeks', 'paid', 'vacation', 'to', 'start.', 'Casual', 'dress', 'code', 'REMOTE', 'work', 'for', 'foreseeable', 'future.', 'Job', 'Type:', 'Full-time', 'Pay:', '$95,000.00', '-', '$145,000.00', 'per', 'year', 'Benefits:', '401(k)', '401(k)', 'matching', 'Dental', 'insurance', 'Flexible', 'schedule', 'Flexible', 'spending', 'account', 'Health', 'insurance', 'Health', 'savings', 'account', 'Life', 'insurance', 'Paid', 'time', 'off', 'Referral', 'program', 'Retirement', 'plan', 'Tuition', 'reimbursement', 'Vision', 'insurance', 'Schedule:', '8', 'hour', 'shift', 'Supplemental', 'Pay:', 'Bonus', 'pay', 'Education:', "Bachelor's", '(Preferred)', 'Work', 'Location:', 'One', 'location', "Company's", 'website:', 'www.cannonsearch.com', 'Work', 'Remotely:', 'Temporarily', 'due', 'to', 'COVID-19', 'COVID-19', 'Precaution(s):', 'Remote', 'interview', 'process', 'Personal', 'protective', 'equipment', 'provided', 'or', 'required', 'Social', 'distancing', 'guidelines', 'in', 'place', 'Virtual', 'meetings', 'Sanitizing,', 'disinfecting,', 'or', 'cleaning', 'procedures', 'in', 'place']</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</si>
  <si>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</si>
  <si>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['We', 'are', 'looking', 'for', 'eDiscovery', 'Data', 'Analyst', 'for', 'our', 'client', 'in', 'Boston,', 'MA', 'Job', 'Title:', 'eDiscovery', 'Data', 'Analyst', 'Job', 'Location:', 'Boston,', 'MA', 'Job', 'Type:', 'Contract', 'Job', 'Description:', 'The', 'eDiscovery', 'Technology', 'Services', '(ETS)', 'Team', 'provides', 'a', 'service', 'called', 'eDiscovery', 'as', 'a', 'Service', 'or', 'eDaaS.', 'The', 'team', 'reports', 'to', 'the', "client's", 'Legal', 'department', 'and', 'works', 'primarily', 'with', 'the', 'legal', 'teams', 'of', 'any', 'authorized', 'agency', 'requesting', 'eDaaS.', 'The', 'eDaaS', 'capabilities', 'are', 'expanding', 'from', 'an', 'email', 'centric', 'scope', 'to', 'additional', 'data', 'sources', 'utilizing', 'the', 'Exterro', 'extraction', 'and', 'reviewing', 'tool.', 'The', 'eDiscovery', 'Data', 'Analyst', '(EDA)', 'will', 'work', 'closely', 'with', 'other', 'client', 'teams', 'to', 'search,', 'preserve,', 'and', 'collect', 'electronically', 'stored', 'information', '(ESI).', 'The', 'analyst', 'must', 'demonstrate', 'high', 'attention', 'to', 'detail,', 'be', 'adaptable,', 'and', 'have', 'the', 'ability', 'and', 'desire', 'to', 'learn', 'new', 'technical/eDiscovery', 'tools', 'and', 'procedures.', 'The', 'eDiscovery', 'Analyst', 'supports', 'eDiscovery', 'activities', 'involving', 'data', 'preservation', 'management,', 'data', 'collection,', 'and', 'data', 'extraction.', 'Assists', 'agencies', 'with', 'satisfying', 'their', 'obligations', 'under', 'the', 'public', 'records', 'law', 'and', 'with', 'internal', 'investigations,', 'as', 'well', 'as', 'responding', 'to', 'other', 'state', 'business', 'requests', 'seeking', 'eDiscovery', 'services.', 'The', 'candidate', 'works', 'with', 'clients', 'on', 'activities', 'ranging', 'from', 'low', 'to', 'high', 'complexity', 'and', 'consults', 'with', 'participants', 'and', 'senior', 'IT', 'personnel', 'to', 'develop', 'data', 'collection', 'and', 'data', 'processing', 'solutions,', 'as', 'required.', 'The', 'EDA', 'will', 'aid', 'program', 'or', 'project', 'managers', 'along', 'with', 'Records', 'Access', 'Officers', '(RAOs)', 'and', 'agency', 'legal', 'counsel', 'on', 'larger', 'eDiscovery', 'projects.', 'Responsibilities:', 'Perform', 'technical/eDiscovery', 'work', 'utilizing', 'defined', 'procedures', 'and', 'tools.', 'Identify', 'data', 'custodian', 'user', 'IDs', 'and', 'data', 'storage', 'locations.', 'Manage', 'the', 'collection', 'of', 'data', 'from', 'data', 'custodians.', 'Search', 'data', 'per', 'instructions.', 'Communicate', 'with', 'data', 'custodians', 'and', 'requesters', 'as', 'necessary.', 'Collaborate', 'with', 'outside', 'counsel,', 'external', 'vendors,', 'and/or', 'other', 'internal', 'IT', 'groups,', 'as', 'required.', 'Utilize', 'IT', 'skills', 'and', 'experience', 'to', 'define', 'potential', 'solutions', 'to', 'technical/eDiscovery', 'exceptions.', 'Communicate', 'potential', 'technical/eDiscovery', 'solutions', 'to', 'eDiscovery', 'management,', 'requestors,', 'legal', 'personnel,', 'and/or', 'other', 'IT', 'groups.', 'Perform', 'audits', 'on', 'technical/eDiscovery', 'work.', 'Perform', 'minor', 'administrative', 'tasks.', 'Accurately', 'and', 'timely', 'report', 'progress,', 'schedule,', 'and', 'issues', 'for', 'technical/eDiscovery', 'work.', 'Accurately', 'and', 'timely', 'document', 'technical/eDiscovery', 'work.', 'Comply', 'with', 'applicable', 'state,', 'secretariat,', 'and', 'agency', 'policies,', 'procedures,', 'and', 'laws.', 'Perform', 'work', 'using', 'existing', 'standards,', 'methodologies,', 'and', 'processes.', 'Apply', 'and', 'execute', 'standard', 'information', 'systems', 'theories,', 'concepts,', 'and', 'techniques,', 'and', 'assists', 'in', 'the', 'development', 'of', 'standards', 'and', 'procedures.', 'Develop', 'test', 'plans', 'and', 'conduct', 'the', 'necessary', 'tests', 'to', 'confirm', 'design', 'requirements.', 'Conduct', 'said', 'tests', 'and', 'develops', 'preliminary', 'findings', 'for', 'review', 'by', 'management.', 'Complete', 'project', 'tasks', 'within', 'time', 'and', 'budget', 'constraints.', 'Identify', 'and', 'implement', 'process', 'improvements.', 'Required', 'Experience:', 'BA/BS', 'degree', 'or', 'equivalent', 'experience.', 'Minimum', '2', 'years', 'of', 'verifiable', 'hands-on', 'eDiscovery', 'experience.', 'Working', 'knowledge', 'of', 'Boolean', 'expressions.', 'Working', 'knowledge', 'of', 'the', 'Microsoft', 'Keyword', 'Query', 'Language', 'Structure.', 'Strong', 'analytical', 'and', 'verbal', 'skills.', 'Desired', 'Qualifications:', 'Experience', 'working', 'with', 'advanced', 'eDiscovery', 'tools', 'such', 'as', 'Exterro,', 'Relativity,', 'Microsoft', 'Security', '&amp;', 'Compliance', 'Center', 'for', 'Office', '365,', 'Exchange', '2013', 'eDiscovery', 'component,', 'SharePoint', '2013', 'eDiscovery', 'component,', 'EMC/Dell', 'SourceOne', 'Discovery', 'Manager.', 'Broad', 'working', 'knowledge', 'of', 'the', 'Electronic', 'Discovery', 'Reference', 'Model', '(EDRM).', 'Understanding', 'or', 'experience', 'with', 'project', 'management', 'methodology.', 'Comfortable', 'meeting', 'deadlines', 'and', 'complying', 'with', 'Service', 'Level', 'Agreements', '(SLAs)', 'while', 'working', 'with', 'confidential', 'information', 'under', 'tight', 'time', 'constraints.', 'Ability', 'to', 'effectively', 'communicate', 'with', 'legal', 'department', 'staff', 'and', 'other', 'requestors', 'of', 'electronically-stored', 'information.', 'Experience', 'clearly', 'describing,', 'summarizing,', 'and/or', 'documenting', 'how', 'work', 'was', 'performed', 'and', 'the', 'final', 'results', 'of', 'such', 'work.', 'Working', 'knowledge', 'of', 'scripting', 'languages', 'such', 'as', 'PERL', 'and/or', 'PowerShell.', 'Working', 'knowledge', 'of', 'regular', 'expressions', '(regex).', 'Paralegal', 'certificate', 'or', 'experience', 'preferred.']</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</si>
  <si>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</si>
  <si>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['Databases', 'are', 'the', 'beating', 'heart', 'of', 'every', 'business', 'in', 'the', 'world.', 'Cockroach', 'Labs', 'is', 'the', 'creator', 'of', 'CockroachDB,', 'the', 'most', 'highly', 'evolved', 'cloud-native,', 'distributed', 'SQL', 'database', 'on', 'the', 'planet', 'that', 'scales', 'fast,', 'survives', 'anything,', 'and', 'thrives', 'anywhere.', 'We', 'created', 'CockroachDB', 'to', 'unshackle', 'teams', 'from', 'the', 'constraints', 'of', 'their', 'database.', 'Join', 'us', 'on', 'our', 'mission', 'to', 'enable', 'every', 'developer', 'to', 'build', 'world-changing', 'applications!', 'About', 'the', 'Role', 'We', 'are', 'looking', 'for', 'a', 'Marketing', 'Data', 'Analyst', 'to', 'join', 'the', 'Marketing', 'team', 'at', 'Cockroach', 'Labs.', 'You’ll', 'use', 'data', 'to', 'shape', 'CockroachDB’s', 'marketing', 'strategy,', 'methods,', 'and', 'tactics.', 'You’ll', 'create', 'insights', 'that', 'will', 'be', 'used', 'to', 'drive', 'strategic', 'decisions', 'for', 'the', 'company', '-', 'identifying', 'investment', 'opportunities', 'for', 'growth,', 'helping', 'us', 'understand', 'campaign', 'impact', 'on', 'pipeline', 'generation,', 'and', 'defining', 'metrics', 'to', 'guide', 'our', 'actions', 'as', 'we', 'grow', 'our', 'user', 'base.', 'You', 'will', 'bring', 'an', 'affinity', 'for', 'synthesizing', 'and', 'visualizing', 'data,', 'marketing', 'domain', 'experience,', 'data', 'mining,', 'and', 'communication', 'skills', 'to', 'help', 'ensure', 'we’re', 'operating', 'as', 'a', 'best-in-class', 'marketing', 'organization.', 'You', 'Will', 'Measure', 'the', 'performance', 'of', 'marketing', 'campaigns', 'and', 'activities,', 'including', 'business', 'metrics', 'and', 'revenue', 'impact.', 'Leverage', 'marketing', 'attribution', 'reporting', '(currently', 'using', 'Bizible)', 'and', 'long', 'term', 'analysis', 'to', 'inform', 'quarterly', 'and', 'yearly', 'planning', 'Collect', 'and', 'extract', 'data', 'from', 'a', 'variety', 'of', 'systems', 'in', 'order', 'to', 'design', 'and', 'generate', 'reports', 'and', 'dashboards', '(currently', 'running', 'on', 'Looker)', 'Generate', 'ad', 'hoc', 'campaign', 'reports', 'to', 'support', 'a', 'variety', 'of', 'marketing', 'channels', '(email,', 'website,', 'paid,', 'events).', 'Prepare', 'and', 'present', 'results', 'of', 'marketing', 'campaigns', 'to', 'Marketing', 'and', 'Sales', 'stakeholders', 'and', 'leadership', 'Provide', 'strategic', 'and', 'tactical', 'recommendations', 'for', 'optimization', 'and', 'investment', 'You', 'Have', '4+', 'years', 'of', 'experience', 'analyzing', 'data', 'in', 'a', 'fast-paced,', 'data-driven', 'environment', 'Ability', 'to', 'manipulate', 'large', 'data', 'sets', 'with', 'high', 'dimensionality', 'and', 'complexity', 'Attention', 'to', 'detail', 'and', 'commitment', 'to', 'high-quality', 'results-oriented', 'output', 'Experience', 'with', 'business', 'intelligence,', 'data', 'warehousing,', 'and', 'modeling', 'tools', 'Effective', 'communication', 'skills:', 'Work', 'with', 'cross-functional', 'stakeholders', 'and', 'present', 'ideas', 'in', 'a', 'non-technical', 'way', 'Background', 'in', 'statistics,', 'data', 'modeling,', 'or', 'data', 'science', 'The', 'Expectations', 'In', 'your', 'first', '30', 'days,', 'you', 'will', 'assess', 'where', 'we', 'are', 'with', 'our', 'data', 'analytics', 'effort', 'and', 'where', 'we', 'need', 'to', 'be.', 'We', 'believe', 'that', "it's", 'important', 'for', 'you', 'to', 'take', 'this', 'first', 'month', 'to', 'become', 'familiar', 'with', 'our', 'technology', 'and', 'our', 'company.', 'After', '3', 'months,', "you'll", 'be', 'fully', 'integrated', 'into', 'the', 'team', 'and', 'will', 'take', 'the', 'lead', 'on', 'our', 'data', 'analytics', 'tooling,', 'dashboards', 'and', 'optimize', 'how', 'we', 'centralize', 'data.', 'You', 'will', 'own', 'our', 'BI', 'reporting', '(Looker)', 'and', 'support', 'leadership', 'with', 'critical', 'analysis', 'and', 'recommendations', 'that', 'will', 'make', 'a', 'material', 'impact', 'on', 'how', 'the', 'Marketing', 'team', 'impacts', 'company', 'revenue.', 'The', 'Team', 'Reporting', 'to', 'Maria', 'Toft', '-', 'Director', 'of', 'Demand', 'Generation', 'As', 'a', '"left-brained"', 'marketer', 'with', 'a', 'passion', 'for', 'building', 'things', 'to', 'last,', 'Maria', 'says', 'that', 'joining', 'Cockroach', 'Labs', 'as', 'the', 'Director', 'of', 'Demand', 'Generation', 'was', 'a', 'no-brainer.', 'Maria', 'is', 'responsible', 'for', 'executing', 'our', 'multi-channel', 'strategies', '(digital', 'media,', 'events,', 'etc.)', 'to', 'drive', 'prospect', 'engagement', 'and', 'customer', 'activation.', 'Outside', 'of', 'work,', 'you', 'can', 'find', 'her', 'walking', 'her', 'dogs,', 'playing', 'tennis,', 'doing', 'yoga,', 'and', 'exploring', 'the', 'beautiful', 'nature', 'in', 'New', 'York', 'State.', 'Our', 'Benefits', '100%', 'health', 'insurance', 'coverage', '(for', 'you', 'and', 'your', 'dependents!)', 'Paid', 'parental', 'leave', '(with', 'baby', 'bucks)', 'Flex', 'Fridays', 'Flexible', 'time', 'off', '&amp;', 'flexible', 'hours', 'Education', 'reimbursement', 'Relocation', 'support', 'Cockroach', 'Labs', 'is', 'proud', 'to', 'be', 'an', 'Equal', 'Opportunity', 'Employer', 'building', 'a', 'diverse', 'and', 'inclusive', 'workforce.', 'If', 'you', 'need', 'additional', 'accommodations', 'to', 'feel', 'comfortable', 'during', 'your', 'interview', 'process,', 'please', 'email', 'us', 'at', 'accessibility@cockroachlabs.com.']</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</si>
  <si>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</si>
  <si>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['Westaff', 'is', 'hiring', 'a', 'Data', 'Analyst', 'to', 'work', 'in', 'downtown', 'Topeka,', 'Kansas.', 'Pay', 'is', '$52,00-60,000.', 'Data', 'Analyst', 'Responsibilities', 'To', 'ensure', 'data', 'integrity,', 'the', 'Data', 'Analyst', 'will', 'prepare', 'reports', 'from', 'both', 'SMART', 'and', 'SHARP', 'systems', 'for', 'purposes', 'including', 'but', 'not', 'limited', 'to:', 'Tracking', 'and', 'monitoring', 'agency', 'spending', 'of', 'CRF', 'and', 'other', 'CARES', 'Act', 'awards', 'Reconciling', 'agency', 'OIG', 'reporting', 'templates', 'Researching', 'and', 'responding', 'to', 'data', 'inquiries', 'to', 'assist', 'agencies', 'in', 'accurate', 'accounting', 'and', 'reporting', 'of', 'CRF', 'and', 'other', 'CARES', 'Act', 'awards.', 'Fulfilling', 'requests', 'from', 'Legislative', 'Committees', 'Fulfilling', 'KORA', 'requests', 'as', 'needed', 'Additionally,', 'the', 'Data', 'Analyst', 'will', 'work', 'with', 'the', 'outside', 'consultants', 'to', 'transfer', 'knowledge', 'and', 'document', 'processes', 'to', 'ensure', 'data', 'can', 'be', 'pulled', 'from', 'online', 'portals,', 'uploaded', 'to', 'OIG', 'reporting', 'portals,', 'and', 'manipulated', 'for', 'public', 'dashboard', 'reporting,', 'in', 'the', 'event', 'these', 'activities', 'need', 'to', 'be', 'completed', 'through', 'internal', 'state', 'resources.', 'Data', 'Analyst', 'Qualifications/Skills', 'Experience', 'in', 'professional', 'accounting', 'or', 'auditing', 'Education', 'in', 'accounting,', 'business', 'administration,', 'finance', 'Degree', 'in', 'business', 'or', 'accounting', 'Experience', 'in', 'federal', 'grant', 'reporting', 'is', 'a', 'plus', 'Advanced', 'knowledge', 'of', 'Microsoft', 'Excel', 'Apply', 'today', 'for', 'immediate', 'consideration!', 'Members', 'of', 'the', 'Military', 'and', 'Veterans', 'Welcome', 'to', 'Apply!', 'Westaff', 'is', 'an', 'equal', 'opportunity', 'employer.', 'We', 'evaluate', 'qualified', 'applicants', 'without', 'regard', 'to', 'race,', 'color,', 'religion,', 'sex,', 'sexual', 'orientation,', 'gender', 'identity,', 'national', 'origin,', 'disability,', 'veteran', 'status,', 'and', 'other', 'legally', 'protected', 'characteristics.', 'We', 'encourage', 'applicants', 'of', 'all', 'ages', 'and', 'experience,', 'as', 'we', 'do', 'not', 'discriminate', 'on', 'the', 'basis', 'of', 'an', "applicant's", 'age.', 'None']</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</si>
  <si>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</si>
  <si>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['Job', 'Title:', 'Data', 'Analyst', '-', '945243', 'Location:', 'Alpharetta,', 'GA', '30009', 'Duration:', '6', 'month', 'contract', 'Responsibilities:', 'Develop', 'and', 'create', 'data', 'layout', 'like', 'tables,', 'charts,', 'graphs,', 'heat', 'maps', 'and', 'process', 'flow', 'diagrams.', 'Ensure', 'high', 'data', 'quality', 'through', 'regular', 'quality', 'checks.', 'Prepare', 'transparent', 'standard', 'reports', 'and', 'analyze', 'to', 'support', 'business', 'needs.', 'Use', 'computer', 'software', 'to', 'collect,', 'compile,', 'and', 'review', 'business', 'data', 'Create', 'spreadsheets', 'and', 'relevant', 'reports', 'Help', 'develop', 'analytical', 'tools', 'and', 'programs', 'Analyze', 'user', 'data', 'needs', 'and', 'determine', 'needs', 'resolved', 'through', 'automated', 'repeatable', 'processes', 'Collaborate', 'and', 'communicate', 'with', 'data', 'professionals', 'and', 'upper', 'management', 'on', 'departmental', 'reporting', 'needs', 'Qualifications:', "Bachelor's", 'degree', 'or', 'higher', 'in', 'business,', 'information', 'management,', 'finance,', 'or', 'a', 'related', 'field', 'Experience', 'with', 'information', 'management', 'Analytical', 'and', 'research', 'skills', 'Experience', 'with', 'big', 'data', 'tools', 'and', 'relevant', 'computer', 'software', 'Knowledge', 'of', 'effective', 'business', 'practices', 'and', 'systems', 'Excellent', 'MS', 'Excel,', 'Power', 'BI', 'or', 'other', 'relevant', 'tools', 'SAP', 'Preferred', 'Qualification:', 'Operational', 'management', 'experience', 'in', 'a', 'consumer', 'products', 'organization', 'Financial', 'or', 'accounting', 'experience', 'preferred,', 'but', 'not', 'required', 'IND123']</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</si>
  <si>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</si>
  <si>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['Our', 'data', 'analysts', 'lead', 'analytical', 'processes', 'to', 'examine', 'and', 'understand', 'client', 'data', 'within', 'the', 'client', 'business', 'context.', 'The', 'data', 'analysts', 'code', 'and', 'execute', 'ad-hoc', 'SQL', 'queries', 'to', 'gather,', 'categorize,', 'and', 'understand', 'data', 'elements', 'and', 'how', 'they', 'relate', 'to', 'each', 'other.', 'Our', 'analysts', 'find', 'data', 'integrity', 'problems', 'and', 'thoroughly', 'document', 'data', 'issues,', 'and', 'design', 'solutions', 'for', 'fixing', 'them.', 'Skills', 'Needed:', 'Exceptional', 'communication', 'and', 'organizational', 'skills,', 'expert-level', 'proficiency', 'in', 'data', 'analysis,', 'expert-level', 'technical', 'skills', 'in', 'data', 'tools', 'such', 'as', 'TOAD,', 'Oracle', 'PL/SQL,', 'and', 'T-SQL.']</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</si>
  <si>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</si>
  <si>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['Acara', 'Solutions', 'is', 'looking', 'for', 'an', 'Data', 'Analyst', 'for', 'our', 'Client', 'located', 'in', 'Hartsville,', 'SC', 'Effectively', 'navigate', 'multiple', 'systems', 'and', 'troubleshoot', 'issues', 'Data', 'Entry', 'into', 'ERP', 'systems', 'Identify', 'and', 'address', 'issues', 'as', 'they', 'arise', 'Pay', 'and', 'Benefits:', 'The', 'Salary', 'for', 'this', 'position', 'is', '$', '20.00', 'per', 'hour', '(Max', 'Pay', 'rate).', 'Required', 'Skills', '/', 'Qualifications:', 'High', 'School', 'Diploma', 'or', 'GED', 'Minimum', 'of', '2', 'years"', 'experience', 'as', 'Data', 'Analyst', 'Preferred', 'Skills', '/', 'Qualifications:', 'Computer', 'skills', 'Navigate', 'multiple', 'systems', '&amp;', 'applications', 'such', 'as', 'SharePointo', 'Shared', 'file', 'locations', 'such', 'as', 'One-Driveo', 'Ariba', '(contracts,', 'purchasing', '&amp;', 'receiving)', 'Oracle', 'ERP', '(supplier,', 'price', '&amp;', 'part', 'maintenance)', 'Oracle', 'Finance', 'experience', 'This', 'position', 'more', 'advanced', 'knowledge', 'of', 'Excel', 'with', 'complex', 'formulas,', 'transposing', 'data(large', 'data', 'sets),', 'pivot', 'tables,', 'etc.', 'Effective', 'communication', 'written', 'and', 'verbal', 'Advanced', 'proficiency', 'in', 'Excel', 'Additional', 'Information:', 'Upon', 'offer', 'of', 'employment,', 'the', 'individual', 'will', 'be', 'subject', 'to', 'a', 'background', 'check', 'and', 'a', 'drug', 'screen.', 'Aleron', 'companies', '(Acara', 'Solutions,', 'Aleron', 'Shared', 'Resources,', 'Broadleaf', 'Results,', 'Lume', 'Strategies,', 'TalentRise,', 'Viaduct,', 'and', 'Aleron?s', 'strategic', 'partner,', 'SDI)', 'are', 'Equal', 'Employment', 'Opportunity', 'and', 'Affirmative', 'Action', 'Employers.', 'All', 'qualified', 'applicants', 'will', 'receive', 'consideration', 'for', 'employment', 'without', 'regard', 'to', 'race,', 'color,', 'religion,', 'gender', 'identity,', 'sexual', 'orientation,', 'national', 'origin,', 'genetic', 'information,', 'sex,', 'age,', 'disability,', 'veteran', 'status,', 'or', 'any', 'other', 'legally', 'protected', 'basis.', 'The', 'Aleron', 'companies', 'welcome', 'and', 'encourage', 'applications', 'from', 'diverse', 'candidates,', 'including', 'people', 'with', 'disabilities.', 'Accommodations', 'are', 'available', 'upon', 'request', 'for', 'applicants', 'taking', 'part', 'in', 'all', 'aspects', 'of', 'the', 'selection', 'process.', 'Applicants', 'for', 'this', 'position', 'must', 'be', 'legally', 'authorized', 'to', 'work', 'in', 'the', 'United', 'States.', 'This', 'position', 'does', 'not', 'meet', 'the', 'employment', 'requirements', 'for', 'individuals', 'with', 'F-1', 'OPT', 'STEM', 'work', 'authorization', 'status.']</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</si>
  <si>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</si>
  <si>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['Under', 'broad', 'guidance,', 'performs', 'data', 'analytics', 'activities', 'related', 'to', 'complex', 'business', 'problems', 'and', 'issues', 'to', 'provide', 'insight', 'to', 'decision', 'makers.', 'May', 'provide', 'analytic', 'support', 'for', 'internal', 'project', 'teams', 'and', 'for', 'external', 'client', 'consulting', 'or', 'services', 'engagements.', 'Essential', 'Functions', 'Under', 'broad', 'guidance,', 'performs', 'quantitative', 'or', 'qualitative', 'analyses', 'to', 'support', 'the', 'development', 'of', 'solutions', 'for', 'internal', 'or', 'external', 'client', 'project', 'teams.', 'Identifies', 'and', 'interprets', 'trends', 'and', 'patterns', 'in', 'datasets', 'to', 'support', 'the', 'development', 'of', 'recommendations', '.', 'Constructs', 'impact', 'assessment', 'based', 'on', 'business', 'data', 'and', 'market', 'knowledge.', 'Creates', 'specifications', 'for', 'reports', 'and', 'analysis', 'based', 'on', 'business', 'needs', 'and', 'required', 'or', 'available', 'data', 'elements.', 'May', 'directly', 'produce', 'datasets', 'and', 'reports', 'for', 'analysis', 'using', 'system', 'reporting', 'tools.', 'Verifies', 'data', 'for', 'accuracy', 'and', 'completeness.', 'May', 'manipulate', 'and', 'transform', 'data', 'to', 'optimize', 'analyses.', 'Performs', 'audits', 'of', 'own', 'work', 'or', 'that', 'of', 'others', 'to', 'ensure', 'conformance', 'with', 'established', 'procedures', 'or', 'to', 'resolve', 'routine', 'issues.', 'May', 'work', 'with', 'stand', 'alone', 'data', 'systems', 'or', 'enterprise', 'wide', 'tools', 'supporting', 'activities', 'such', 'as', 'inquiry', 'resolution,', 'data', 'validation,', 'and', 'trend', 'analysis.', 'Qualifications', "Bachelor's", 'Degree', 'Req', '0-3', 'years', 'of', 'related', 'experience', 'preferably', 'working', 'with', 'pharmaceutical', 'data.', 'Req', 'Data', 'analysis', 'skills', 'and', 'previous', 'experience', 'using', 'Microsoft', 'software', 'tools', '(Excel,', 'PowerPoint,', 'Word,', 'and', 'Access).', 'Works', 'willingly', 'and', 'effectively', 'with', 'others', 'in', 'and', 'across', 'the', 'organization', 'to', 'accomplish', 'team', 'goals.', 'Knowledge', 'and', 'understanding', 'of', 'the', 'fundamental', 'processes', 'of', 'the', 'business.', 'Knowledge', 'of', 'the', 'methods,', 'tools', 'and', 'techniques,', 'related', 'to', 'one’s', 'functional', 'area.', 'Knowledge', 'of', 'the', 'industry', 'and', 'an', 'understanding', 'of', 'the', 'marketplace.', 'Effective', 'time', 'management', 'skills.',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'67,000+', 'employees', 'around', 'the', 'world', 'who', 'apply', 'their', 'insight,', 'curiosity', 'and', 'intellectual', 'courage', 'every', 'step', 'of', 'the', 'way.', 'Learn', 'more', 'at', 'jobs.iqvia.com.',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</si>
  <si>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</si>
  <si>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['Location:', 'Washington,', 'DC', 'Education', 'Required:', 'Bachelor’s', 'degree', 'required,', 'preferably', 'in', 'math,', 'engineering,', 'business,', 'or', 'the', 'sciences.', 'Skills', 'Required:', 'We', 'are', 'seeking', 'highly', 'motivated', 'individuals', 'to', 'support', 'a', 'range', 'of', 'critical', 'and', 'exciting', 'Department', 'of', 'Defense', '(DoD)', 'and', 'Naval', 'Acquisition', 'projects.', 'Ideal', 'candidates', 'will', 'possess', 'a', 'Bachelor’s', 'degree', 'in', 'business,', 'engineering,', 'or', 'related', 'fields', 'and', '3+', 'years', 'of', 'experience,', 'or', 'a', 'Master’s', 'degree', 'in', 'a', 'related', 'field', 'and', 'at', 'least', 'one', 'year', 'of', 'experience.', 'Successful', 'candidates', 'will', 'also', 'possess', 'the', 'following', 'qualifications:', '24', 'semester', 'hours', 'of', 'quantitative', 'course', 'work', '(mathematics,', 'statistics,', 'engineering,', 'physics,', 'chemistry,', 'etc.)', 'Experience', 'obtaining,', 'integrating,', 'analyzing,', 'and', 'reporting', 'client', 'data,', 'esp.', 'acquisition', 'data', 'Ability', 'to', 'apply', 'analytic', 'techniques', 'to', 'define', 'project', 'objectives', 'and', 'strategic', 'direction,', 'resolving', 'complex', 'problems', 'using', 'an', 'in-depth', 'knowledge', 'of', 'analytic', 'methodologies', 'and', 'principles', 'Strong', 'researching,', 'data', 'gathering,', 'and', 'technical', 'reviews', 'needed', 'to', 'produce', 'written', 'deliverables', 'to', 'include', 'reports,', 'spreadsheets,', 'databases,', 'formal', 'process', 'mapping,', 'and', 'technical', 'designs', 'Microsoft', 'Access', 'experience', 'Ability', 'to', 'obtain', 'and', 'maintain', 'a', 'security', 'clearance', 'U.S.', 'Citizenship', 'required', 'Responsibilities:', 'Assess', 'requirements,', 'determine', 'necessary', 'resources', 'to', 'accomplish', 'task,', 'hypothesize', 'solutions,', 'develop', 'solution,', 'and', 'report', 'findings', 'to', 'various', 'levels', 'of', 'government', 'leadership', 'Develop', 'algorithms', 'for', 'data', 'analysis', 'Plan', 'and', 'conducts', 'work', 'requiring', 'judgment', 'in', 'the', 'evaluation,', 'selection,', 'and', 'adaptation', 'and/or', 'modification', 'of', 'methodologies', 'and', 'tools', 'Consult', 'with', 'senior', 'consultants', 'or', 'functional', 'specialists', 'on', 'unusual', 'or', 'complex', 'problems', 'Assess', 'requirements,', 'determine', 'necessary', 'resources', 'to', 'accomplish', 'task,', 'hypothesize', 'solutions,', 'develop', 'solution,', 'and', 'report', 'findings',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</si>
  <si>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</si>
  <si>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['Leading', 'the', 'future', 'of', 'luxury', 'mobility', 'Lucid’s', 'mission', 'is', 'to', 'inspire', 'the', 'adoption', 'of', 'sustainable', 'energy', 'by', 'creating', 'the', 'most', 'captivating', 'luxury', 'electric', 'vehicles,', 'centered', 'around', 'the', 'human', 'experience.', 'Working', 'at', 'Lucid', 'Motors', 'means', 'having', 'a', 'shared', 'vision', 'to', 'power', 'the', 'future', 'in', 'revolutionary', 'ways.', 'Be', 'part', 'of', 'a', 'once-in-a-lifetime', 'opportunity', 'to', 'transform', 'the', 'automotive', 'industry.', 'We', 'are', 'currently', 'seeking', 'a', 'Data', 'Analyst', 'for', 'the', 'Supplier', 'Quality', 'Team.', 'Your', 'role', 'is', 'critical', 'in', 'the', 'development', 'of', 'supplier', 'quality', 'team', 'metrics,', 'tools', 'and', 'databases.', 'You', 'will', 'act', 'as', 'a', 'liaison', 'across', 'functional', 'areas', 'such', 'as', 'Supply', 'Chain,', 'Manufacturing', 'and', 'Engineering.', 'To', 'be', 'successful', 'in', 'this', 'role,', 'you', 'will', 'need', 'to', 'establish', 'strong', 'partnerships', 'and', 'have', 'a', 'hands-on', 'approach', 'to', 'analyzing', 'data', 'and', 'business', 'processes', 'from', 'the', 'ground', 'up.', 'As', 'a', 'result,', 'you', 'will', 'gain', 'a', 'comprehensive', 'understanding', 'of', 'Supplier', 'Quality', 'Standards', '&amp;', 'Processes,', 'and', 'EV', 'manufacturing.', 'You', 'will', 'be', 'part', 'of', 'the', 'evolution', 'of', 'a', 'game', 'changing', 'electric', 'vehicle', 'manufacturer.', 'You', 'will', 'be', 'a', 'peer', 'with', 'some', 'of', 'the', 'brightest', 'people', 'who', 'have', 'working', 'experience', 'in', 'the', 'greatest', 'companies', 'of', 'our', 'time:', 'Jaguar,', 'Tesla,', 'BMW,', 'Ford,', 'Apple,', 'Amazon,', 'and', 'more.', 'You', 'Will:', 'Lead', 'system', 'development,', 'enhancement', 'and', 'process', 'improvement', 'projects', 'in', 'a', 'dynamic', 'environment.', 'Lead', 'the', 'effort', 'to', 'collect,', 'validate', 'and', 'scrub', 'Supplier', 'Quality', 'Team', 'metrics', 'against', 'KPIs.', 'Work', 'with', 'cross', 'functional', 'teams', 'to', 'socialize', 'new', 'business', 'processes', 'within', 'the', 'Supplier', 'Quality', 'organization.', 'Identify', 'gaps', 'between', '‘out', 'of', 'the', 'box’', 'solutions', 'and', 'end', 'user', 'requirements.', 'Partner', 'with', 'contractors,', 'consultants', 'and', 'end', 'users', 'to', 'create', 'solutions', 'to', 'close', 'gaps.', 'Design', 'and', 'create', 'reports', 'and', 'dashboards', 'to', 'clearly', 'communicate', 'team', 'status', 'to', 'management', 'and', 'executives.', 'You', 'Bring:', "Bachelor's", 'degree', 'in', 'data', 'science,', 'statistics,', 'mathematics,', 'computer', 'science,', 'engineering', 'or', 'related', 'areas', 'Understanding', 'of', 'quality', 'principles,', 'product', 'development', 'processes,', 'and', 'data', 'analysis.', 'Able', 'to', 'show', 'teamwork', 'to', 'resolve', 'problems', 'and', 'a', 'thought', 'process', 'to', 'drive', 'successful', 'solutions.', 'Strong', 'organizational', 'and', 'process', 'development', 'skills', 'OEM', 'or', 'automotive', 'supplier', 'experience', 'Advanced', 'skills', 'in', 'Microsoft', 'Excel,', 'Word,', 'and', 'PowerPoint.', 'Working', 'knowledge', 'of', 'Smartsheets,', 'JIRA', 'and', 'Tableau', 'is', 'a', 'plus', 'Project', 'management', 'experience', 'is', 'a', 'plus', 'Programing', 'skill', 'is', 'a', 'plus', 'Experience', 'in', 'execution', 'or', 'implementation', 'of', 'ERP', 'system', '(Infor', 'LN,', 'SAP,', 'Oracle,', 'Plex,', 'etc.)', 'is', 'a', 'plus', 'Be', 'part', 'of', 'something', 'amazing', 'Come', 'work', 'alongside', 'some', 'of', 'the', 'most', 'accomplished', 'minds', 'in', 'the', 'industry.', 'Beyond', 'providing', 'competitive', 'salaries,', 'we’re', 'providing', 'a', 'community', 'for', 'innovators', 'who', 'want', 'to', 'make', 'an', 'immediate', 'and', 'significant', 'impact.', 'If', 'you', 'are', 'driven', 'to', 'create', 'a', 'better,', 'more', 'sustainable', 'future,', 'then', 'this', 'is', 'the', 'right', 'place', 'for', 'you.', 'At', 'Lucid,', 'we', 'don’t', 'just', 'welcome', 'diversity', '-', 'we', 'celebrate', 'it!', 'Lucid', 'Motors', 'is', 'proud', 'to', 'be', 'an', 'equal', 'opportunity', 'workplace', 'and', 'is', 'an', 'affirmative', 'action', 'employer.', 'We', 'are', 'committed', 'to', 'equal', 'employment', 'opportunity', 'regardless', 'of', 'race,', 'color,', 'national', 'or', 'ethnic', 'origin,', 'age,', 'religion,', 'disability,', 'sexual', 'orientation,', 'gender,', 'gender', 'identity', 'and', 'expression,', 'marital', 'status,', 'and', 'any', 'other', 'characteristic', 'protected', 'under', 'applicable', 'State', 'or', 'Federal', 'laws', 'and', 'regulations.', 'To', 'all', 'recruitment', 'agencies:', 'Lucid', 'Motors', 'does', 'not', 'accept', 'agency', 'resumes.', 'Please', 'do', 'not', 'forward', 'resumes', 'to', 'our', 'careers', 'alias', 'or', 'other', 'Lucid', 'Motors', 'employees.', 'Lucid', 'Motors', 'is', 'not', 'responsible', 'for', 'any', 'fees', 'related', 'to', 'unsolicited', 'resumes.']</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</si>
  <si>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</si>
  <si>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['Full', 'Time', '-', 'Lakewood,', 'Colorado', 'We',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 'Specific', 'tasks', 'include', 'but', 'are', 'not', 'limited', 'to', 'the', 'following', 'Works', 'in', 'support', 'of', 'the', 'general', 'management', 'and', 'business', 'operation', 'of', 'a', 'particular', 'program,', 'department,', 'or', 'office.', 'Provides', 'analysis', 'and', 'research', 'for', 'specific', 'projects.', 'Supports', 'managers', 'and', 'a', 'variety', 'of', 'tasks', 'and', 'projects', 'to', 'meet', 'deadlines.', 'Continuously', 'exercises', 'discretion', 'and', 'independent', 'judgment', 'on', 'the', 'analysis,', 'planning,', 'and/or', 'implementation', 'of', 'important', 'program', 'initiatives.', 'Your', 'Experience', 'Must', 'be', 'a', 'U.S.', 'Citizen', 'Associate’s', 'Degree', 'or', 'equivalent', 'experience.', 'Equivalent', 'experience', 'includes:', '4+', 'years’', 'experience', 'supporting', 'program', 'analysis', 'activities', 'with', 'no', 'related', 'degree;', 'OR', '2+', 'years’', 'experience', 'supporting', 'program', 'analysis', 'activities', 'with', 'related', 'Associate’s', 'Degree;', 'OR', 'No', 'experience', 'with', 'a', 'related', 'BA', 'or', 'BS', 'degree.', 'Specializes', 'in', 'one', 'or', 'more', 'of', 'the', 'following', 'areas:', 'tax;', 'finance;', 'accounting;', 'budgeting;', 'auditing;', 'quality', 'control;', 'research;', 'legal', 'and', 'regulatory', 'compliance;', 'administration,', 'and', 'other', 'similar', 'management', 'and', 'operational', 'activities.', 'Superior', 'customer', 'service,', 'interpersonal,', 'and', 'communication', 'skills.', 'Ability', 'to', 'take', 'the', 'initiative', 'and', 'use', 'independent', 'judgment.', 'Preferred', 'Has', 'a', 'Public', 'Trust', 'Clearance', 'Why', 'Consider', 'This', 'Opportunity', 'Great', 'benefit', 'package', 'with', 'benefits', 'that', 'start', 'on', 'date', 'of', 'hire.', '401', '(k)', 'employer', 'match,', 'with', '100%', 'immediate', 'vesting.', 'Work', 'environment', 'where', 'you', 'have', 'a', 'lot', 'of', 'independence.', 'Ability', 'to', 'work', 'with', 'a', 'purpose', 'and', 'make', 'an', 'impact.', 'Work', 'with', 'a', 'Manager', 'and', 'peers', 'that', 'are', 'passionate', 'about', 'customers.', 'Work', 'for', 'an', 'employer', 'where', 'core', 'values', 'are', 'not', 'just', 'written', 'on', 'paper', 'but', 'lived.']</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</si>
  <si>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</si>
  <si>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['My', 'Pharmaceuitcal', 'client', 'is', 'hiring', 'a', 'Data', 'Analyst', 'for', 'their', 'North', 'Chicago,', 'IL', 'headquarters.', 'What', 'are', 'the', 'qualifications', 'of', 'the', 'Data', 'Analyst?', 'At', 'least', '5', 'years', 'combined', 'business,', 'administration', 'experience,', 'preferably', 'in', 'a', 'technical', 'environment', 'Excellent', 'communication', 'and', 'organizational', 'skills', 'are', 'required.', 'Ability', 'to', 'communicate', 'effectively', 'verbally', 'and', 'in', 'writing.', 'Ability', 'to', 'identify', 'and', 'coordinate', 'issue', 'resolution', 'utilizing', 'standard', 'procedures', '/', 'processes', '/', 'tools.', 'Strong', 'customer', 'service', 'orientation', 'What', 'are', 'the', 'must', 'haves', 'of', 'the', 'Data', 'Analyst?', 'Strong', 'Excel', 'skills', '(will', 'need', 'to', 'know', 'pivot', 'tables,', 'lookups', 'for', 'analysis', 'and', 'comparisons', 'of', 'up', 'to', '40,000', 'lines', 'of', 'data)', 'Finance', 'and/or', 'accounting', 'experience', 'Must', 'be', 'detail', 'oriented', 'What', 'are', 'the', 'resposiblities', 'of', 'the', 'Data', 'Analyst', 'Provide', 'telecommunications', 'expense', 'management', '(TEM)', 'expertise', 'and', 'support', 'to', 'Infrastructure', 'Technology', 'areas', 'responsible', 'for', 'Network', 'Infrastructure', 'Design/Wide', 'Area', 'Network', '(WAN),', 'Border', 'Network/Remote', 'Access', 'Services', 'and', 'Global', 'Telecommunications', 'services.', 'Assure', 'the', 'timely', 'receipt', 'and', 'payment', 'of', '100+', 'monthly', 'invoices', 'to', 'avoid', 'any', 'interruption', 'or', 'termination', 'of', 'service', '&amp;', 'to', 'limit', 'late', 'payment', 'fees/charges.', 'Ensure', 'that', 'telecom', 'carrier', 'payment', 'remit', 'information', 'is', 'reflected', 'in', 'internal', 'systems', 'to', 'ensure', 'the', 'receipt', 'of', 'payments.', 'Assist', 'in', 'managing', 'process', 'with', 'outsourced', 'TEM', 'provider', 'and', 'field', 'questions', '&amp;', 'requests.', 'Provide', 'information,', 'support', 'andassistance', 'to', 'the', 'major', 'telecom', 'carriers', 'as', 'a', 'business', 'partner.', 'Review', 'month', 'carrier', 'Accounts', 'Receivable', 'reports', 'to', 'main', 'an', 'AR', 'score', 'of', '97%', 'so', 'eligible', 'for', 'contractual', 'credits.', 'Participate', 'in', 'TEM', 'provider', 'and', 'carrier', 'operations', 'meetings/calls', '&amp;', 'internal', 'customer', 'departmental', 'staff', 'or', 'other', 'meetings.', 'Pursue', 'credits', 'from', 'telecom', 'carriers', 'for', 'achievement', 'of', 'operational', 'marc/spend', 'or', 'due', 'to', 'billing', 'related', 'issues.', 'Coordinate', 'monthly', 'billing', 'issues', 'review', 'meeting', 'as', 'a', 'effort', 'to', 'minimize/reduce', 'the', 'number', 'of', 'billing', 'issues', 'or', 'length', 'of', 'time', 'to', 'resolve', 'billing', 'issues.', 'Contest', 'inaccurate', 'charges', 'invoiced', 'by', 'submitting', 'a', 'billing', 'inquiry', 'or', 'dispute', 'with', 'telecom', 'providers', 'and', 'ensure', 'resolution.', 'Share', 'internal', 'processes', 'with', 'outsourced', 'TEM', 'provider', 'and', 'provide/coordinate', 'input', 'for', 'procedure', 'documentation', '(Run', 'Book).', 'Identify', 'areas', 'for', 'improvement', 'and', 'offer', 'solutions', 'to', 'streamline/enhance', 'capabilities', 'of', 'internal', 'processes', 'and', 'systems.', 'Participate', 'in', 'carrier', 'governance', 'matters', 'as', 'related', 'to', 'Move/Add/Change/Delete', '(MACD)', 'activities', '&amp;', 'the', 'impact', 'to', 'the', 'circuit', 'order', 'form.', 'Provide', 'circuit', '&amp;', 'pricing', 'information', 'to', 'BTS', 'Network', 'Architects/Engineers', 'and', 'VMO', 'area', 'upon', 'request', 'Work', 'with', 'coordinator', 'to', 'provide', 'account', 'and', 'invoice', 'information', '&amp;', 'Purchase', 'Order', 'Spend', 'to', 'Network', 'Manager', '&amp;/or', 'Project', 'Manager', 'to', 'use', 'for', 'budget', 'tracking', 'purposes', 'or', 'to', 'require', 'a', 'Purchase', 'Order', 'Change', 'Notice', '(POCN).', 'Liaise', 'with', 'numerous', 'internal', 'areas/department', 'such', 'as', 'VMO,', 'Purchasing,', 'Accounts', 'Payable,', 'Finance,', 'Tax,', 'Enterprise', 'Applications.', 'Perform', 'special', 'request', 'for', 'inventory', '&amp;', 'billing', 'management', 'as', 'required.',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'Life', 'Sciences', 'and', 'Beacon', 'Hill', 'Technologies', 'by', 'visiting', 'www.beaconhillstaffing.com.', 'We', 'look', 'forward', 'to', 'working', 'with', 'you.', 'Beacon', 'Hill.', 'Employing', 'the', 'Future']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</si>
  <si>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</si>
  <si>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['Please', 'note', 'that', 'remote', 'candidates', 'will', 'be', 'considered', 'but', 'we', 'do', 'have', 'a', 'preference', 'for', 'someone', 'in', 'the', 'Dallas/Fort', 'Worth,', 'Texas', 'area.', 'If', 'you', 'eat,', 'sleep,', 'and', 'breathe', 'data,', 'our', 'data', 'analytics', 'position', 'may', 'be', 'for', 'you.', 'At', 'Buxton,', 'were', 'passionate', 'about', 'data', 'and', 'how', 'it', 'can', 'help', 'change', 'the', 'way', 'our', 'clients', 'do', 'business.', 'Our', 'analysts', 'responsibilities', 'are', 'multifaceted', 'and', 'include', 'data', 'mining,', 'business', 'intelligence,', 'and', 'support', 'of', 'client', 'accounts.', 'In', 'this', 'role,', 'you', 'will', 'conduct', 'advanced', 'analyses,', 'create', 'custom', 'reporting/dashboards,', 'and', 'standardize', 'all', 'data', 'used', 'for', 'developing', 'client', 'solutions.', 'Additionally,', 'youll', 'serve', 'an', 'important', 'role', 'in', 'supporting', 'client', 'accounts', 'by', 'keeping', 'clients', 'engaged', 'with', 'Buxton,', 'delivering', 'analytical', 'solutions,', 'and', 'communicating', 'with', 'key', 'client', 'stakeholders', 'on', 'a', 'range', 'of', 'topics.', 'Were', 'looking', 'for', 'a', 'natural', 'and', 'innovative', 'problem', 'solver', 'who', 'cant', 'stop', 'their', 'curious', 'mind', 'and', 'has', 'a', 'desire', 'to', 'dig', 'deep', 'for', 'insights', 'that', 'answer', 'our', 'clients', 'business', 'questions.', 'What', "you'll", 'do', 'Support', 'a', 'cross', 'functional', 'team', 'in', 'the', 'development', 'of', 'predictive', 'models', 'to', 'aid', 'in', 'real', 'estate', 'and', 'marketing', 'decisions', 'for', 'retail,', 'restaurant,', 'and', 'healthcare', 'clients.', 'Analyze', 'consumer', 'data,', 'including', 'frequency,', 'valuation,', 'expenditure', 'habits,', 'and', 'other', 'patterns', 'of', 'behavior.', 'Analyze', 'site', 'location', 'data,', 'including', 'trends', 'identified', 'by', 'site', 'characteristics,', 'site', 'types,', 'key', 'performance', 'indicators,', 'and', 'any', 'other', 'qualitative', 'findings.', 'Standardize', 'data', 'for', 'analysis', 'and', 'perform', 'data', 'verification', 'to', 'ensure', 'accuracy', 'and', 'completeness', 'of', 'client', 'data', 'received.', 'Build', 'and', 'customize', 'dynamic', 'reports', 'and', 'dashboards', 'using', 'Tableau.', 'Work', 'on', 'ad', 'hoc', 'analyses', 'and', 'custom', 'analytic', 'solutions.', 'Communicate', 'project', 'scope,', 'progress,', 'and', 'findings', 'within', 'your', 'internal', 'team', 'and', 'directly', 'with', 'clients.', 'Engage', 'directly', 'with', 'clients', 'to', 'deliver', 'analytic', 'solutions,', 'provide', 'client', 'support', 'of', 'their', 'solutions,', 'and', 'work', 'with', 'their', 'key', 'stakeholders,', 'real', 'estate', 'teams,', 'and', 'marketing', 'teams', 'to', 'help', 'them', 'solve', 'problems', 'within', 'their', 'organizations.', 'Collaborate', 'with', 'cross', 'functional', 'team', 'to', 'identify', 'growth', 'opportunities', 'for', 'existing', 'client', 'accounts', 'Requirements', 'What', "you'll", 'bring', '0-4', 'years', 'of', 'relevant', 'work', 'experience.', 'BA/BS', 'in', 'Economics,', 'Econometrics,', 'Mathematics,', 'Decision', 'Science,', 'Market', 'Research,', 'Business', 'Analytics', 'or', 'related', 'field.', 'Masters', 'degree', 'is', 'a', 'plus.', 'Outstanding', 'analytical', 'skills,', 'familiarity', 'with', 'statistical', 'concepts,', 'and', 'ability', 'to', 'solve', 'complex', 'problems.', 'An', 'innovative,', 'positive,', 'and', 'self-directed', 'attitude.', 'Interested', 'in', 'finding', 'solutions', 'to', 'problems.', 'Excellent', 'oral/written', 'communication', 'skills.', 'Ability', 'to', 'operate', 'effectively', 'in', 'a', 'client-facing,', 'multi-agency/vendor', 'environment.', 'Ability', 'to', 'develop', 'and', 'maintain', 'relationships', 'with', 'clients', 'and', 'to', 'deliver', 'excellent', 'customer', 'service.', 'Experience', 'working', 'in', 'SAS,', 'SPSS,', 'R', 'or', 'comparable', 'analytical', 'platform.', 'Proficiency', 'in', 'Excel,', 'Word,', 'and', 'PowerPoint.', 'Time', 'management', 'skills', 'and', 'ability', 'to', 'complete', 'work', 'on', 'a', 'deadline.', 'Experience', 'in', 'Quantitative', 'Analytics', 'is', 'a', 'plus.', 'Experience', 'with', 'SQL', 'or', 'equivalent', 'academic', 'experience', 'is', 'a', 'plus.', 'Experience', 'with', 'Tableau', 'is', 'a', 'plus.', 'Benefits', 'Health', 'Care', 'Plan', '(Medical,', 'Dental', '&amp;', 'Vision)', 'Retirement', 'Plan', '(401k,', 'IRA)', 'Life', 'Insurance', '(Basic,', 'Voluntary', '&amp;', 'AD&amp;D)', 'Generous', 'Paid', 'Time', 'Off', 'Short', 'Term', '&amp;', 'Long', 'Term', 'Disability', 'Training', '&amp;', 'Development', 'Work', 'From', 'Home', 'Here', 'at', 'Buxton,', 'we', 'believe', 'strongly', 'that', 'we', 'benefit', 'from', 'diversity', 'and', 'encourage', 'applicants', 'from', 'underrepresented', 'backgrounds', 'to', 'apply.', 'We', 'value', 'inclusion', 'and', 'welcome', 'diverse', 'viewpoints.', 'Upon', 'hire,', 'a', 'successful', 'background', 'check', 'is', 'required.', 'Unfortunately,', 'we', 'are', 'unable', 'to', 'sponsor', 'work', 'visas', 'at', 'this', 'time.']</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</si>
  <si>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</si>
  <si>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['Chesapeake', 'HR', 'has', 'been', 'engaged', 'by', 'a', 'leading', 'solutions', 'company', 'to', 'provide', 'technical', 'talent', 'acquisition', 'services', 'for', 'Commercial,', 'DOD', 'and', 'Intelligence', 'Agencies', 'located', 'in', 'the', 'Maryland,', 'Virginia', 'and', 'DC', 'area.', 'New', 'positions', 'become', 'available', 'daily', 'and', 'our', 'hiring', 'process', 'is', 'FAST!', 'We', 'are', 'currently', 'seeking', 'a', 'Data', 'Analyst.', 'This', 'is', 'remote', 'work,', 'but', 'they', 'would', 'like', 'a', 'candidate', 'fairly', 'close', 'to', 'Sterling,VA.', 'Data', 'Analyst', '(mid-level)', 'REMOTE', 'We', 'are', 'looking', 'for', 'a', 'Data', 'Analyst', 'to', 'join', 'our', 'team.', 'In', 'this', 'role,', 'you', 'will', 'procure,', 'decipher,', 'and', 'present', 'data', 'to', 'our', 'government', 'clients', 'to', 'help', 'them', 'improve', 'the', 'efficiency', 'and', 'effectiveness', 'of', 'their', 'processes.', 'Your', 'contributions', 'will', 'make', 'an', 'impact', 'on', 'the', 'critical', 'missions', 'of', 'our', 'government', 'clients,', 'solving', 'challenges', 'that', 'aim', 'to', 'improve', 'millions', 'of', 'lives', 'across', 'the', 'globe.', 'As', 'a', 'Data', 'Analyst,', 'you', 'will:', 'Perform', 'hands-on', 'work', 'with', 'data', 'analysis,', 'validation', 'and', 'quality', 'assurance,', 'while', 'working', 'as', 'a', 'full-time', 'on-site', 'staff', 'at', 'the', 'customer', 'facility.', 'Candidate', 'must', 'have', 'at', '3-5', 'years', 'of', 'professional', 'and', 'proven', 'experience', 'in', 'a', 'related', 'role.', 'Understand', 'the', 'customers', 'business', 'processes,', 'the', 'underlying', 'data,', 'and', 'cross-cutting', 'data', 'sets', 'for', 'various', 'systems', 'within', 'the', 'customers', 'business', 'unit.', 'Understand', 'the', 'business', 'needs', 'and', 'using', 'the', 'knowledge', 'of', 'the', 'data,', 'prepare', 'meaningful', 'reports', 'using', 'datasets', 'available', 'through', 'existing', 'systems', 'and', 'datasets', 'external', 'to', 'the', 'customer', 'unit.', 'Support', 'dissemination', 'and', 'distribution', 'of', 'data', 'and', 'reports.', 'Perform', 'data', 'validation', 'and', 'quality', 'assurance.', 'Ensure', 'data', 'integrity', 'between', 'the', 'different', 'cross', 'cut', 'reports', 'produced', 'through', 'the', 'system.', 'Research', 'and', 'identify', 'root', 'cause/data', 'issues.', 'Support', 'data', 'analysis', 'to', 'study', 'outliers', 'and', 'to', 'understand', 'the', 'health', 'of', 'new', 'programs', 'within', 'the', 'customer', 'unit.', 'Ensure', 'timely', 'delivery', 'of', 'reports,', 'and', 'manage', 'conflicting', 'priorities', 'and', 'customer', 'expectations.', 'Perform', 'periodic', 'check-ins', 'with', 'the', 'customer', 'unit', 'management', 'for', 'status', 'and', 'feedback.', 'Perform', 'periodic', 'status', 'check-ins', 'with', 'the', 'internal', 'delivery/program', 'manager.', 'Identify', 'gaps', 'in', 'the', 'system', 'and', 'communicate', 'them', 'to', 'the', 'solution', 'project', 'leads/program', 'manager.', 'Document', 'the', 'unmet', 'data', 'needs', 'of', 'stakeholders', 'for', 'reporting', 'purposes.', 'Expertise', 'in', 'one', 'or', 'more', 'areas', 'of', 'Business', 'Intelligence,', 'Data', 'Analytics,', 'Decision', 'Support', 'or', 'Business', 'Analysis', 'is', 'required.', 'Domain', 'knowledge', 'in', 'Healthcare', 'and', 'Grants', 'Management', 'is', 'preferred.', 'Federal', 'government', 'experience', 'is', 'strongly', 'preferred.', 'Key', 'requirements', 'Expertise', 'in', 'R', 'language', 'with', 'strong', 'experience', 'in', 'visualization', 'packages', '(GG', 'Plot', 'and/or', 'Shiny).', 'Data', 'storytelling,', 'data', 'mining', 'to', 'identify', 'insights,', 'comfortable', 'to', 'mine', 'data', 'to', 'identify', 'insights', 'independently.', 'Inquisitive', 'and', 'Socializing', 'personality', 'because', 'this', 'person', 'has', 'to', 'interact', 'with', 'several', 'customers', 'from', 'different', 'NASA', 'offices.', 'Good', 'SQL', 'and', 'Tableau', 'understanding.', 'Preferred', 'requirements', 'REST', 'API', 'and', 'Julia', 'understanding', 'NASA', 'experience', 'Education:', 'BS', 'or', 'MS', 'in', 'Computer', 'Science,', 'Economics,', 'Mathematics', 'or', 'Journalism', 'Our', 'Client', 'provides', 'a', 'competitive', 'salary', 'and', 'a', 'full', 'range', 'of', 'benefits', 'including:', 'Employee', 'Health', 'Insurance;', 'Dental', 'Insurance;', 'Long-term', 'Disability', 'Insurance;', 'Paid', 'Time', 'Off;', 'Life/', 'Accidental', 'Death', 'and', 'Dismemberment', 'Insurance;', '401K', 'Plan', 'with', 'Employer', 'Matching;', 'Employer', 'sponsored', 'social', 'events.', 'Equal', 'Opportunity', 'employer.', 'All', 'qualified', 'applicants', 'will', 'receive', 'consideration', 'for', 'employment', 'without', 'regard', 'to', 'race,', 'national', 'origin,', 'age,', 'sex,', 'religion,', 'disability,', 'sexual', 'orientation,', 'marital', 'status,', 'military', 'or', 'veteran', 'status,', 'gender', 'identity', 'or', 'expression,', 'or', 'any', 'other', 'basis', 'protected', 'by', 'local,', 'state,', 'or', 'federal', 'law.']</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</si>
  <si>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</si>
  <si>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['About', 'Pensa', 'Systems', 'Pensa', 'is', 'an', 'Austin-headquartered', 'tech', 'company', 'and', 'a', 'leading', 'innovator', 'in', 'autonomous', 'perception', 'systems', 'for', 'retail', 'inventory', 'visibility.', 'Our', 'system', 'uses', 'breakthrough', 'technology', 'including', 'artificial', 'intelligence,', 'autonomous', 'drones', 'and', 'computer', 'vision', 'to', 'understand', 'what', 'is', 'on', 'store', 'shelves.', 'We', 'are', 'building', 'really', 'cool', 'things', 'that', 'are', 'disrupting', 'the', 'multi-trillion-dollar', 'global', 'retail', 'industry.', 'Our', 'in-store', 'inventory', 'data-as-a-service', 'offering', 'provides', 'critical', 'benefits', 'to', 'very', 'large', 'consumer-packaged', 'goods', 'manufacturers', 'and', 'their', 'retailer', 'partners.', 'Our', 'culture', 'is', 'entrepreneurial', 'and', 'informal,', 'but', 'professional', 'enough', 'to', 'be', 'highly', 'competent.', 'Although', 'we', 'work', 'hard,', 'we', 'have', 'flexible', 'work', 'hours,', 'and', "don't", 'get', 'too', 'wrapped', 'up', 'with', 'bureaucracy.', 'We', 'appreciate', 'diversity', 'of', 'all', 'stripes', 'and', 'are', 'an', 'equal', 'opportunity', 'employer.', 'If', 'you', 'would', 'like', 'to', 'know', 'more', 'about', 'us,', 'please', 'visit', 'www.pensasystems.com', 'and', 'stay', 'connected', 'via', 'Twitter', 'and', 'LinkedIn.', 'Job', 'Description', 'Pensa', 'works', 'with', 'a', 'range', 'of', 'external', 'customers', 'both', 'consumer', 'packaged', 'goods', '(CPG)', 'manufacturers', 'and', 'retailers.', 'We', 'capture', 'large', 'amounts', 'of', 'retailer', 'shelf', 'data', 'continuously', 'from', 'different', 'retailers', 'and', 'thousands', 'of', 'stores.', 'We', 'are', 'looking', 'for', 'a', 'product-minded', 'Data', 'Analyst', 'who', 'will', 'take', 'upon', 'themselves', 'the', 'challenge', 'to', 'structure,', 'analyze', 'and', 'present', 'this', 'data', 'in', 'a', 'customer-ready', 'format.', 'The', 'Data', 'Analyst', 'will', 'be', 'in', 'charge', 'of', 'understanding', 'and', 'operationalising', 'data', 'delivery', 'by', 'sifting', 'through', 'data', 'and', 'providing', 'reports', 'and', 'visualizations', 'to', 'explain', 'the', 'insights', 'and', 'trends', 'in', 'the', 'data.', 'The', 'role', 'is', 'responsible', 'for', 'understanding', 'business', 'objectives', 'and', 'aligning', 'data', 'delivery', 'with', 'them.', 'Responsibilities', 'Understand', 'business', 'objectives', 'and', 'produce', 'customer', 'ready', 'dashboards', 'and', 'reports', 'Perform', 'recurring', 'and', 'ad', 'hoc', 'quantitative', 'analysis', 'of', 'KPIs', 'and', 'reports', 'to', 'support', 'internal', 'and', 'external', 'customers', 'Extract', 'actionable', 'insights', 'from', 'large', 'databases', 'Create', 'and', 'improve', 'dashboards', 'for', 'shelf', 'data', 'to', 'enable', 'drill-down', 'analysis', 'and', 'show', 'high-level', 'business', 'insights', 'Work', 'with', 'customer-centric', 'algorithm', 'models', 'and', 'tailor', 'them', 'to', 'each', 'customer', 'as', 'required', 'Translate', 'data', 'into', 'visualizations,', 'metrics,', 'and', 'goal', 'Requirements', 'Minimum', 'Bachelors', 'in', 'mathematics,', 'statistics,', 'or', 'business', 'with', 'an', 'analytics', 'focus', '3-5', 'years', 'of', 'experience', 'data', 'analysis', 'to', 'business', 'stakeholders', 'Data', 'visualization', 'experience', 'Ability', 'to', 'analyze', 'large', 'sets', 'of', 'data', 'and', 'draw', 'actionable,', 'high-level', 'insights', 'from', 'them', 'A', 'strong', 'combination', 'of', 'analytical', 'skills,', 'intellectual', 'curiosity,', 'and', 'reporting', 'acumen', 'A', 'solid', 'understanding', 'of', 'data', 'mining', '&amp;', 'big', 'data', 'techniques', 'A', 'proactive', 'approach,', 'with', 'an', 'ability', 'to', 'manage', 'multiple', 'priorities', 'simultaneously', 'Retail/CPG/FMCG', 'industry', 'experience', 'a', 'strong', 'plus', 'Strong', 'written', 'and', 'verbal', 'communication', 'skills', 'Job', 'Type:', 'Full-time', 'Benefits:', '401(k)', 'Dental', 'insurance', 'Disability', 'insurance', 'Flexible', 'schedule', 'Health', 'insurance', 'Life', 'insurance', 'Paid', 'time', 'off', 'Vision', 'insurance', 'Schedule:', 'Monday', 'to', 'Friday', 'COVID-19', 'considerations:', 'To', 'keep', 'our', 'employees', 'safe,', 'Pensa', 'workplaces', 'are', 'open', 'only', 'to', 'employees', 'or', 'contractors', 'who', 'have', 'a', 'need', 'to', 'be', 'in', 'the', 'workplace', 'for', 'Pensa', 'related', 'work.', 'Experience:', 'data', 'visualization:', '2', 'years', '(Required)', 'data', 'analysis:', '3', 'years', '(Required)', 'Education:', "Bachelor's", '(Required)', 'Work', 'authorization:', 'United', 'States', '(Required)', 'Work', 'Location:', 'Fully', 'Remote', "Company's", 'website:', 'www.pensasystems.com', 'Work', 'Remotely:', 'Yes', 'COVID-19', 'Precaution(s):', 'Remote', 'interview', 'process', 'Virtual', 'meetings']</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</si>
  <si>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</si>
  <si>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['Job', 'Title:', 'Data', 'Analyst', 'Location:', 'Princeton,', 'NJ', '/', 'Bensalem,', 'PA', 'Duration', ':', '18+', 'Months', 'Interview', 'Process:', 'Inperson', 'Employment', 'Mode:', 'W2', 'Sponsorship', 'available', 'for', 'qualified', 'candidates', 'Job', 'Responsibilities:', 'Total', 'Experience', ':2', 'to', '3', 'yrs', 'Exp', 'required', 'Must', 'have', 'Skills:', 'SQL,', 'MS', 'Power', 'BI,', 'Good', 'Analysis', 'Responsibilities', 'Work', 'with', 'data', 'from', 'structured', 'and', 'unstructured', 'data', 'sources', 'as', 'well', 'as', 'various', 'formats.', 'Ability', 'to', 'understand', 'vast', 'amounts', 'of', 'data,', 'identify', 'and', 'fix', 'data', 'issues.', 'Develop', 'and', 'maintain', 'new', 'data', 'sets', 'and', 'data', 'pipelines,', 'ensuring', 'data', 'availability.', 'Ensure', 'data', 'validations', 'and', 'perform', 'data', 'quality', 'checks', 'on', 'a', 'regular', 'basis.', 'Prepare', 'technical', 'documentation', 'and', 'describe', 'work', 'processes.', 'Design,', 'Automate,', 'and', 'Maintain', 'data', 'extraction', 'and', 'data', 'processing.', 'Qualification', ':', "Bachelor's", 'degree', 'required', 'Must', 'possess', 'at', 'least', '2', 'years', 'of', 'experience', 'in', 'business/data', 'analysis', 'Strong', 'with', 'SQL', 'querying', 'Experience', 'with', 'data', 'analysis', 'with', 'CRM', 'Data', 'Profile', 'the', 'existing', 'historic', 'data', 'and', 'capture', 'anomalies', 'and', 'identify', 'the', 'resolution', 'step', 'Must', 'possess', 'strong', 'working', 'knowledge', 'of', 'MS', 'Office', 'Suite', 'Must', 'possess', 'knowledge', 'of', 'SQL', 'and', 'general', 'relational', 'database', 'concepts', 'Must', 'possess', 'strong', 'attention', 'to', 'detail', 'Must', 'be', 'deadline', 'oriented', 'If', 'anyone', 'available', 'or', 'interested', 'please', 'drop', 'your', 'resumes', 'at', 'kathy(at)dextroinc(dot)com', 'Regards', 'Kathy']</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</si>
  <si>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</si>
  <si>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['Tenneco', 'is', 'one', 'of', 'the', 'world’s', 'leading', 'designers,', 'manufacturers', 'and', 'marketers', 'of', 'automotive', 'products', 'for', 'original', 'equipment', 'and', 'aftermarket', 'customers,', 'with', '2019', 'revenues', 'of', '$17.5', 'billion', 'and', 'approximately', '78,000', 'team', 'members', 'working', 'at', 'more', 'than', '300', 'sites', 'worldwide.', 'Tenneco', 'is', 'looking', 'for', 'a', 'Data', 'Analyst,', 'Value', 'Stream', 'Simplification.', 'This', 'position', 'will', 'Act', 'as', 'the', 'key', 'interface', 'between', 'the', 'cross-functional', 'team,', 'and', 'similarly', 'liaise', 'with', 'the', 'finance', 'team', 'to', 'validate', 'information/proposals.', 'This', 'role', 'will', 'also', 'Build', 'analyses', 'and', 'communicate', 'recommendations', 'related', 'to', 'Value', 'Stream', 'Simplification', 'activities', 'and', 'Create', 'and', 'maintain', 'department', 'and', 'individual', 'KPI', 'dashboards.', 'This', 'position', 'Prepare', 'presentations', 'to', 'management', 'and,', 'as', 'appropriate,', 'present', 'to', 'the', 'Leadership', 'Team', 'on', 'the', 'status', 'of', 'key', 'initiatives.', 'The', 'team', 'is', 'ready', 'to', 'act', 'immediately', 'on', 'those', 'candidates', 'who', 'are', 'the', 'best', 'fit', 'for', 'the', 'role.', 'You’ll', 'first', 'hear', 'from', 'someone', 'in', 'Talent', 'Acquisition', 'to', 'schedule', 'a', 'phone', 'screen,', 'and', 'then', 'the', 'next', 'step', 'will', 'be', 'a', 'personal', 'interview', 'with', 'our', 'Hiring', 'Manager.', 'We', 'pride', 'ourselves', 'on', 'moving', 'through', 'processes', 'quickly,', 'and', 'you', 'can', 'be', 'sure', 'of', 'transparency', 'and', 'prompt', 'communication', 'throughout.', 'RESPONSIBILITIES:', 'Must', 'be', 'fluent', 'in', 'English', 'and', 'able', 'to', 'communicate', 'clearly/effectively,', 'both', 'verbally', 'and', 'in', 'writing.', 'Solid', 'computer', 'skills', 'with', 'thorough', 'knowledge', 'of', 'MS', 'Office,', 'particularly', 'Excel', 'and', 'PowerPoint.', 'Will', 'need', 'to', 'learn', 'PowerBI', 'tool.', 'Demonstrated', 'background', 'in', 'data', 'analysis', 'and', 'interpretation.', 'SAP,', 'Business', 'Warehouse', 'and', 'similar', 'systems', 'capabilities', 'are', 'needed,', 'though', 'training', 'will', 'be', 'provided', 'to', 'the', 'Analyst', 'if', 'needed—the', 'key', 'is', 'to', 'be', 'able', 'to', 'become', 'proficient', 'with', 'minimal', 'oversight/training.', 'Required', 'Skills', 'Required', 'Experience', 'EDUCATION:', 'Bachelor’s', 'degree', 'in', 'Accounting,', 'Business,', 'Finance', 'or', 'related', 'field.', 'SKILLS', '&amp;', 'EXPERIENCE:', 'Minimum/Essential:', '3-5', 'years', 'of', 'experience', 'in', 'product', 'management,', 'supply', 'chain,', 'finance,', 'purchasing', 'or', 'a', 'similar', 'role', 'that', 'depends', 'heavily', 'on', 'analytics.', 'Desirable:', 'familiarity', 'with', 'the', 'company’s', 'products', 'and', 'systems.', 'Data', 'integrity', 'and', 'attention', 'to', 'detail.', 'Job', 'Location', 'Southfield,', 'US-MI']</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</si>
  <si>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</si>
  <si>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['Gestalt', 'provides', 'software', 'modules,', 'industry', 'leading', 'connectivity,', 'and', 'support', 'services', 'to', 'empower', 'pathologists,', 'generate', 'objective', 'and', 'reproducible', 'results,', 'increase', 'productivity', 'and', 'efficiency,', 'and', 'significantly', 'reduce', 'the', 'diagnostic', 'error', 'rate', 'for', 'laboratories', 'of', 'all', 'sizes.', 'The', 'Senior', 'Data', 'Analyst', 'is', 'a', 'a', 'Full', 'Time,', 'Regular', 'position', 'working', 'Monday-Friday', 'day', 'shift.', 'Opportunity', 'to', 'work', 'remote', 'in', 'Spokane,', 'WA', 'or', 'Boise,', 'ID.', 'Summary:', 'The', 'qualified', 'candidate', 'will', 'provide', 'direct', 'technical', 'support', 'to', 'clients', 'by', 'interacting', 'to', 'understand', 'the', 'issue/project,', 'fix', 'issues,', 'provide', 'solutions', 'and', 'think', 'outside', 'of', 'the', 'box.', 'This', 'position', 'works', 'with', 'a', 'team', 'of', 'data', 'analysts', 'to', 'support', 'and', 'enhance', 'existing', 'software', 'database', 'systems', 'and', 'processes', 'used', 'in', 'laboratories.', 'Responsible', 'for', 'implementing,', 'supporting,', 'and', 'proactively', 'managing', 'database', 'applications.', 'Significant', 'proficiency', 'is', 'required', 'in', 'concept', 'of', 'operations', 'development,', 'system', 'design', 'and', 'review,', 'requirements', 'definition,', 'system', 'transition', 'planning,', 'and', 'supporting', 'customer', 'defined', 'system', 'integration', 'tasks.', 'General', 'Description:', 'The', 'Senior', 'Data', 'Analyst', 'must', 'be', 'able', 'to', 'work', 'effectively', 'and', 'efficiently', 'in', 'a', 'fast', 'paced', 'office', 'environment', 'in', 'meeting', 'continual', 'deadlines.', 'The', 'Senior', 'Data', 'Analyst', 'must', 'be', 'able', 'to', 'handle', 'multiple', 'priorities', 'with', 'constant', 'interruptions.', 'Organization', 'is', 'essential', 'in', 'order', 'to', 'meet', 'deadlines.', 'A', 'sense', 'of', 'urgency,', 'the', 'ability', 'to', 'make', 'good', 'decisions,', 'and', 'the', 'prioritization', 'of', 'tasks', 'is', 'necessary.', 'The', 'Senior', 'Data', 'Analyst', 'must', 'be', 'able', 'to', 'support', 'mission', 'critical', 'applications', 'in', 'a', '24x7', 'environment.', 'Essential', 'Duties', '/',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 'Onsite', 'and/or', 'remote', 'installation,', 'configuration,', 'analysis,', 'repair,', 'and', 'support', '·', 'Performs', 'Senior', 'Data', 'Analyst', 'activities', 'in', 'all', 'phases', 'of', 'a', 'project', 'that', 'includes:', 'discovery,', 'design,', 'build,', 'test,', 'and', 'deploy', 'systems', 'and', 'applications.', '·', 'Builds,', 'tests', 'and', 'implements', 'HL7', 'interfaces.', '·', 'Participates', 'in', 'the', 'Statements', 'of', 'Work', 'preparation', 'process', 'to', 'accurately', 'define', 'the', 'scope', 'of', 'the', 'project.', '·', 'Interfaces', 'with', 'various', 'customers', 'at', 'the', 'technical', 'level', 'and', 'propose', 'viable', 'solutions', 'in', 'real', 'time', 'during', 'customer', 'meetings.', '·', 'Effectively', 'identifies,', 'prioritizes,', 'and', 'translates', 'business', 'goals/objectives', 'into', 'information', 'technology', 'strategies/solutions.', '·', 'Works', 'with', 'customers', 'to', 'identify', 'high-level', 'business', 'requirements.', '·', 'Monitors', 'project', 'resources,', 'set', 'priorities,', 'and', 'provide', 'project', 'status', 'reporting.', '·', 'Proactively', 'identifies', 'areas', 'for', 'back-end', 'or', 'server', 'based', 'improvements.', '·', 'Provides', 'technical', 'support', 'to', 'critical', 'applications', 'and/or', 'user', 'requests', 'in', '24x7', 'environments.', '·', 'Provides', 'system', 'and', 'application', 'management', 'to', 'include', 'backup', 'solutions,', 'and', 'security.', '·', 'Develops', 'custom', 'reports', 'based', 'on', 'customer', 'requests.', '·', 'Ensures', 'backup', 'of', 'all', 'systems', 'and', 'is', 'focused', 'on', 'data', 'integrity.', '·', 'Manages', 'all', 'administrative', 'and', 'other', 'business', 'critical', 'applications.', '·', 'Follows', 'security', 'guidelines.', '·', 'Recommends', 'technical', 'solutions,', 'adjustments,', 'or', 'configurations', 'as', 'requested', 'by', 'Project', 'Managers', 'and', 'other', 'Data', 'Analysts.', '·', 'Participates', 'in', 'the', 'implementation', 'of', 'upgrades', 'or', 'new', 'application', 'deployments.', '·', 'Creates', 'Technical', 'training', 'plans', 'and', 'conducts', 'training', 'as', 'necessary.', '·', 'Creates', 'and', 'manages', 'the', 'execution', 'of', 'technical', 'based', 'test', 'plans', 'for', 'upgrades', 'and', 'new', 'software', 'deployments.', '·', 'Develops', 'and', 'maintains', 'fundamental', 'knowledge,', 'at', 'a', 'server', 'or', 'back-end', 'level,', 'of', 'application', 'functionality.', '·', 'Knowledge', 'of', 'SQL', 'Server,', 'SQL,', 'JSON,', 'general', 'scripting', 'and', 'general', 'database', 'concepts', '·', 'Knowledge', 'of', 'HL7', '·', 'Basic', 'networking', '·', 'Maintains', 'appropriate', 'technical', 'documentation', 'necessary', 'for', 'IT', 'Operations,', 'training,', 'and', 'analysis.', '·', 'Other', 'duties', 'as', 'assigned', 'Occasional', 'regional', 'travel,', 'weekend', 'work', 'and', 'on-call', 'rotation', 'will', 'be', 'required.', 'General', 'Duties', 'and', 'Responsibilities:', '·', 'Ability', 'to', 'maintain', 'strict', 'confidentiality.', '·', 'Honest,', 'pleasant', 'manner,', 'and', 'good', 'personal', 'hygiene.', '·', 'Free', 'of', 'alcohol', 'and', 'drug', 'abuse.', '·', 'Excellent', 'communication', 'and', 'interpersonal', 'skills.', '·', 'Detail', 'oriented,', 'ability', 'to', 'multi-task,', 'organized,', 'and', 'able', 'to', 'work', 'in', 'a', 'fast', 'paced', 'environment.', '·', 'Demonstrates', 'self-directed', 'learning', 'and', 'participation', 'in', 'continuing', 'education', 'through', 'professional', 'journals,', 'approved', 'seminars,', 'etc.', '·', 'Adheres', 'to', 'departmental', 'standards', 'and', 'personnel', 'policies', 'by', 'demonstrating', 'professional', 'demeanor', 'in', 'conduct', 'and', 'appearance.', '·', 'Follows', 'company', 'departmental', 'standards', 'and', 'personnel', 'policies', 'by', 'using', 'good', 'teamwork', 'and', 'communication', 'skills', 'to', 'help', 'identify', 'concerns', 'and', 'solutions,', 'assisting', 'where', 'needed', 'to', 'ensure', 'a', 'smooth', 'functioning', 'department.', '·', 'Performs', 'other', 'duties', 'as', 'required', 'by', 'displaying', 'team', 'spirit', 'and', 'self-growth,', 'accepting', 'and', 'performing', 'other', 'projects', 'and', 'responsibilities,', 'and', 'requesting', 'other', 'projects', 'and', 'responsibilities.', '·', 'Rotates', 'to', 'other', 'shifts', 'and', 'locations', 'as', 'needed', '·', 'Follows', 'all', 'Health', 'and', 'Safety', 'policies', 'and', 'guidelines', 'of', 'Gestalt', 'and', 'its', 'partners', 'depending', 'on', 'work', 'location', 'Supervisory', 'Responsibilities:', '·', 'There', 'is', 'no', 'responsibility', 'in', 'this', 'position', 'Advocacy:', 'Treats', 'all', 'clients', 'with', 'dignity', 'and', 'respect', 'Provides', 'excellent', 'customer', 'service', 'Conforms', 'to', 'Joint', 'Commission', 'and', 'HIPAA', 'regulations', 'Complies', 'with', 'PHI', '(Protected', 'Health', 'Information)', 'Demonstrates', 'the', 'Gestalt', 'values', 'by', 'knowing', 'and', 'understanding', 'the', 'mission,', 'vision', 'and', 'goals', '·', 'Communicate', 'Specifically,', 'Do', 'What', 'You', 'Say', 'You’ll', 'Do,', 'Operate', 'With', 'an', '“Ownership”', 'Mentality,', 'Do', 'the', 'Right', 'Thing,', 'Choose', 'Your', 'Attitude', '–', 'Find', 'the', 'Positive', 'Qualifications:', '·', 'Education:', 'Bachelors', 'Degree', 'in', 'related', 'field', 'or', 'equivalent', 'experience', '·', 'Experience:', 'Four', 'years', 'of', 'related', 'experience', 'required', 'including--', 'o', 'Three', 'to', 'four', 'years', 'of', 'database', 'experience', 'required', 'o', 'Strong', 'knowledge', 'of', 'SQL', 'Server,', 'database', 'structure,', 'and', 'scripting', 'o', 'Knowledge', 'of', 'HL7', 'protocol', 'and', 'interface', 'engines', 'preferable', 'o', 'Excellent', 'communications,', 'interpersonal', 'and', 'customer', 'support', 'skills.', 'o', 'Ability', 'to', 'work', 'in', 'a', 'high', 'energy,', 'team', 'environment.', 'o', 'One', 'year', 'of', 'experience', 'managing', 'IT', 'implementation', 'projects/applications', '·', 'Computer', 'Skills:', 'Experience', 'with', 'the', 'following', 'computer', 'applications', 'is', 'highly', 'desired:', 'Microsoft', 'Office', 'products', '(Outlook,', 'Word,', 'Excel,', 'Visio);', 'Internet,', 'Intranet', '·', 'Drug', 'Test:', 'Eligible', 'employees', 'must', 'be', 'able', 'to', 'pass', 'a', 'post-offer,', 'pre-employment', 'drug', 'test', 'which', 'includes', 'marijuana.', 'Job', 'Type:', 'Full-time', 'Benefits:', '401(k)', 'Dental', 'insurance', 'Health', 'insurance', 'Life', 'insurance', 'Paid', 'time', 'off', 'Retirement', 'plan', 'Vision', 'insurance', 'Schedule:', '8', 'hour', 'shift', 'Monday', 'to', 'Friday', 'Education:', "Bachelor's", '(Preferred)', 'Experience:', 'SQL:', '1', 'year', '(Preferred)', 'Business', 'Analysis:', '1', 'year', '(Preferred)', 'Work', 'Location:', 'Multiple', 'locations', "Company's", 'website:', 'www.inlandimaging.com', 'Benefit', 'Conditions:', 'Waiting', 'period', 'may', 'apply', 'Work', 'Remotely:', 'No', 'COVID-19', 'Precaution(s):', 'Remote', 'interview', 'process', 'Social', 'distancing', 'guidelines',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</si>
  <si>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</si>
  <si>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['Data', 'Analyst', 'Job', 'Overview', 'Kikoda', 'is', 'looking', 'for', 'smart', 'and', 'capable', 'individuals', 'who', 'are', 'passionate', 'about', 'data', 'analytics', 'to', 'join', 'our', 'exceptional', 'team', 'working', 'in', 'a', 'fast-paced,', 'dynamic', 'environment', 'which', 'encourages', 'collaboration,', 'participation', 'and', 'creative', 'thinking.', 'At', 'Kikoda,', 'Data', 'Analysts', 'are', 'members', 'of', 'a', 'development', 'team', 'that', 'delivers', 'IT', 'solutions', 'to', 'support', 'our', 'customer', 'business', 'objectives.', 'Data', 'Analysts', 'are', 'empowered,', 'decisive,', 'communicative,', 'business-savvy,', 'and', 'highly', 'available', 'to', 'their', 'team.', 'Job', 'Responsibilities', 'General', 'Requirements', 'and', 'Qualifications', '-', 'Three', 'or', 'more', 'years', 'of', 'data', 'analytics', 'experience', '-', 'Strong', 'communication', 'and', 'organizational', 'skills', '-', 'Experience', 'with', 'Tableau', 'or', 'other', 'visualization', 'tools', 'such', 'as', 'such', 'as', 'PowerBI', 'or', 'QlikView', '-', 'Ability', 'to', 'identify,', 'analyze,', 'and', 'interpret', 'trends', 'or', 'patterns', 'in', 'complex', 'data', 'sets', '-', 'Ability', 'to', 'apply', 'design', 'and', 'data', 'analysis', 'techniques', 'to', 'organize', 'the', 'presentation', 'of', 'data', 'in', 'effective', 'ways', 'to', 'make', 'it', 'easier', 'to', 'understand,', 'insightful,', 'and', 'actionable.', '-', 'Expertise', 'in', 'statistical', 'software', 'such', 'as', 'SQL', 'and', 'Python', 'or', 'others', 'such', 'as', 'R,', 'Excel,', 'Hadoop,', 'SAS,', 'etc.', 'to', 'perform', 'analysis', 'and', 'interpret', 'data', '-', 'Experience', 'designing', 'and', 'implementing', 'data', 'and', 'content', 'governance', 'policies', '-', 'The', 'ability', 'to', 'perform', 'thorough', 'analytical', 'requirement', 'interviews', 'with', 'customers’', 'key', 'stakeholders', 'and', 'executive', 'sponsors', '-', 'Bachelor’s', 'degree', 'or', 'equivalent', 'workforce', 'experience', 'Bonus', 'Skills', 'to', 'obtain', 'or', 'strive', 'for', 'in', 'an', 'effort', 'to', 'provide', 'more', 'service', 'to', 'our', 'team', 'and', 'clients', '-', 'Experience', 'with', 'Tableau', 'Embedded', 'Aanalytics', 'and', 'Amazon', 'Glue', 'ETL', 'methodologies', '-', 'Experience', 'with', 'statistical', 'analysis,', 'machine', 'learning,', 'natural', 'language', 'processing,', 'and', 'software', 'development', '-', 'Experience', 'with', 'Agile', 'Methodology', '-', 'Relevant', 'industry', 'recognized', 'certifications', '(CAP,', 'MCSA,', 'Tableau', 'Certification,', 'etc.)', '-', 'Understanding', 'of', 'the', 'Software', 'Development', 'Lifecycle', '(SDLC)', '-', 'Experience', 'with', 'AWS', 'fundamental', 'AWS', 'Cloud', 'and', 'industry', 'knowledge', '-', 'BS', 'or', 'MS', 'in', 'Data', 'Analytics,', 'Management', 'Information', 'Systems,', 'Business,', 'or', 'related', 'field', 'Job', 'Type:', 'Full-time', 'Pay:', '$0.00', 'per', 'hour', 'Benefits:', '401(k)', 'Dental', 'insurance', 'Flexible', 'schedule', 'Health', 'insurance', 'Paid', 'time', 'off', 'Vision', 'insurance', 'Schedule:', 'Monday', 'to', 'Friday', 'Education:', "Bachelor's", '(Preferred)', 'Experience:', 'Data', 'analytics:', '3', 'years', '(Required)', 'Tableau:', '2', 'years', '(Preferred)', 'This', 'Job', 'Is', 'Ideal', 'for', 'Someone', 'Who', 'Is:', 'Dependable', '--', 'more', 'reliable', 'than', 'spontaneous', 'Adaptable/flexible', '--', 'enjoys', 'doing', 'work', 'that', 'requires', 'frequent', 'shifts', 'in', 'direction', 'Detail-oriented', '--', 'would', 'rather', 'focus', 'on', 'the', 'details', 'of', 'work', 'than', 'the', 'bigger', 'picture', "Company's", 'website:', 'https://kikoda.com/', "Company's", 'Facebook', 'page:', 'https://www.facebook.com/LifeAtKikoda', 'Work', 'Remotely:', 'Temporarily', 'due', 'to', 'COVID-19', 'COVID-19', 'Precaution(s):', 'Remote', 'interview', 'process', 'Personal', 'protective', 'equipment', 'provided', 'or', 'required', 'Social', 'distancing', 'guidelines', 'in', 'place', 'Virtual', 'meetings', 'Sanitizing,', 'disinfecting,', 'or', 'cleaning', 'procedures', 'in', 'place']</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</si>
  <si>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</si>
  <si>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['Company', 'Description:', 'Healthcare', 'providers', 'and', 'payers', 'across', 'the', 'U.S.', 'and', 'U.K.', 'trust', 'MedeAnalytics', 'to', 'provide', 'actionable', 'insights', 'that', 'enable', 'them', 'to', 'make', 'even', 'smarter', 'decisions', 'in', "today's", 'new', 'healthcare', 'economy.', 'With', 'a', 'sole', 'focus', 'on', 'healthcare,', 'we', 'were', 'the', 'first', 'to', 'market', 'in', '1994', 'with', 'a', 'healthcare', 'analytics', 'SaaS', 'solution.', 'Today,', 'that', 'spirit', 'of', 'innovation', 'continues', 'with', 'a', 'platform', 'that', 'includes', 'advanced', 'analytics', 'technologies', 'like', 'machine', 'learning,', 'guided', 'analysis,', 'and', 'predictive', 'analytics.', 'Most', 'recent', 'innovations', 'include', 'a', 'platform-as-a-service', 'offering', 'that', 'enables', 'our', 'clients', 'to', 'build', 'their', 'own', 'applications.', 'With', 'these', 'technologies', 'and', 'decades-long', 'healthcare', 'expertise,', 'we', 'help', 'more', 'than', '1,500', 'provider', 'and', 'payer', 'organizations', 'achieve', 'better', 'outcomes', 'by', 'unlocking', 'the', 'potential', 'of', 'their', 'data.', 'Company', 'Mission', 'Empowering', 'healthcare', 'organizations', 'to', 'make', 'even', 'smarter', 'decisions', 'Company', 'Vision', 'The', 'smartest', 'healthcare', 'for', 'everyone', 'Company', 'Values', 'Inventive', 'We', 'leverage', 'the', 'innovation', 'in', 'all', 'of', 'us', 'We', 'solve', 'the', 'challenges', 'of', 'today', 'and', 'tomorrow', 'We', 'seek', 'the', 'best', 'answers', 'to', 'the', 'most', 'important', 'questions', 'Collaborative', 'We', 'work', 'as', '"One', 'Mede"', 'We', 'know', 'everyone', 'has', 'something', 'valuable', 'to', 'offer', 'We', 'engage', 'with', 'our', 'clients', 'and', 'partners', 'to', 'take', 'on', 'challenges', 'Relentless', 'We', 'get', 'the', 'job', 'done', 'every', 'time', 'We', 'act', 'with', 'urgency', 'We', 'only', 'look', 'backwards', 'to', 'be', 'smarter', 'moving', 'forward', 'Accountable', 'We', 'are', 'accountable', 'to', 'one', 'another', 'We', 'do', 'what', 'we', 'say', 'we', 'will', 'do', 'We', 'measure', 'ourselves', 'to', 'improve', 'in', 'everything', 'Respectful', 'We', 'operate', 'with', 'honesty', 'all', 'the', 'time', 'We', 'are', 'inclusive', 'and', 'respect', 'differences', 'in', 'thought,', 'culture,belief', 'and', 'experience', 'We', 'listen', 'Fun!', 'We', 'bring', 'passion', 'and', 'energy', 'to', 'our', 'work', 'We', 'recognize', 'and', 'celebrate', 'each', 'other', 'We', 'remind', 'our', 'Clients', 'of', 'how', 'great', 'they', 'are', 'Current', 'Role', '&amp;', 'Growth', 'Opportunity:', 'The', 'ROI', 'Value', 'Analyst', 'area', 'of', 'focus', 'will', 'be', 'evaluation', 'of', 'client', 'specific', 'sites', 'and', 'integration', 'with', 'other', 'key', 'data', 'sources', 'across', 'the', 'organization', 'to', 'identify', 'value', 'drivers', 'of', 'our', 'products.', 'This', 'person', 'will', 'also', 'be', 'accountable', 'to', 'support', 'any', 'technology', 'efforts', 'to', 'build', 'a', 'central', 'repository', 'of', 'this', 'information', 'to', 'leverage', 'for', 'future', 'reporting.', 'The', 'following', 'essential', 'skills', 'are', 'required', 'for', 'the', 'role:', 'Analytical', 'acumen', 'and', 'passion', 'for', 'healthcare', 'markets', '–', 'The', 'ideal', 'candidate', 'will', 'have', 'strong', 'analytical', 'capabilities', 'and', 'industry', 'knowledge', 'in', 'healthcare', 'with', 'an', 'eagerness', 'to', 'apply', 'their', 'expertise', 'in', 'support', 'of', 'MedeAnalytics', 'value', 'proposition', 'to', 'our', 'clients.', 'The', 'ability', 'to', 'synthesize', 'disparate', 'information,', 'identify', 'the', 'most', 'important', 'elements,', 'and', 'arrive', 'at', 'a', 'conclusion', 'is', 'required.', 'Superior', 'collaboration', 'and', 'influencing', 'skills', '–The', 'successful', 'candidate', 'will', 'enjoy', 'contributing', 'to', 'a', 'highly', 'collaborative', 'environment', 'and', 'will', 'build', 'strong', 'trusting', 'relationships', 'internally', 'with', 'colleagues', 'across', 'multiple', 'team', 'such', 'as', 'marketing,', 'product,', 'ELT', 'and', 'sales.', 'The', 'ability', 'to', 'communicate', '(both', 'verbally', 'and', 'in', 'writing)', 'and', 'contribute', 'to', 'an', 'open', 'investment', 'dialogue', 'is', 'required.', 'Essential', 'Duties', 'and', 'Responsibilities:', 'The', 'ideal', 'candidate', 'will', 'have', 'a', 'strong', 'understanding', 'of', 'healthcare', 'market', 'dynamics,', 'competitive', 'landscape,', 'analytics', 'vendors,', 'and', 'healthcare', 'data', 'flow.', 'Research', 'and', 'identify,', 'where', 'appropriate,', 'new', 'value', 'metrics', 'and', 'associated', 'benchmarks', 'that', 'can', 'be', 'leveraged', 'with', 'comparable', 'peer', 'organizations', 'based', 'on', 'our', "client's", 'sector,', 'size,', 'location', 'etc.', 'Regular', 'reporting', 'to', 'MedeAnalytics', 'leadership', 'across', 'the', 'company', 'regarding', 'education', 'and', 'outcomes', 'of', 'the', 'ongoing', 'ROI', 'analysis', 'being', 'studied', 'and', 'documented.', 'Design', 'and', 'document', 'analytic', 'studies', 'that', 'will', 'provide', 'actionable', 'insights', 'to', 'inform', 'what', 'value', 'our', 'clients', 'are', 'benefiting', 'from', 'with', 'our', 'products.', 'Identification', 'of', 'initial', 'and', 'ongoing', 'new', 'data', 'sources', 'for', 'market', 'analysis,', 'determine', 'key', 'comparison', 'metrics', 'across', 'clients', 'and', 'creation', 'of', 'ongoing', 'trend', 'monitoring', 'Deadline', 'driven,', 'ability', 'to', 'prioritize', 'and', 'manage', 'competing', 'priorities', 'Demonstrated', 'ability', 'to', 'work', 'well', 'independently', 'and', 'on', 'a', 'team', 'Exceptional', 'listening', 'and', 'analytical', 'skills', 'Ability', 'to', 'identify', 'key', 'insights', 'out', 'of', 'large', 'amounts', 'of', 'disparate', 'data,', 'and', 'turn', 'into', 'actions', 'Innate', 'intellectual', 'curiosity', 'for', 'consumer', 'behavior,', 'market', 'drivers', 'and', 'areas', 'of', 'corporate', 'opportunities', 'Aggregate', 'data', 'from', 'a', 'number', 'of', 'sources', 'and', 'apply', 'adjustments', 'to', 'data', 'where', 'appropriate.', 'This', 'includes', 'aging', 'past', 'data', 'and', 'applying', 'appropriate', 'premiums/discounts', 'based', 'on', 'the', 'geography', 'and', 'size', 'of', 'peer', 'organizations.', 'Employ', 'regression', 'analysis', 'to', 'identify', 'any', 'pay', 'discrepancies', 'based', 'on', 'demographic', 'group', '(race,', 'gender,', 'age,', 'etc.)', 'to', 'ensure', 'statistical', 'comparison', 'is', 'adjusted', 'and', 'relevant', 'Organize', 'findings', 'into', 'charts', 'and', 'graphs', 'for', 'presentation', 'in', 'client', 'materials.', 'Assists', 'sales', 'and', 'marketing', 'to', 'maximize', 'the', 'benefits', 'derived', 'from', 'the', 'value', 'analysis', 'to', 'support', "organization's", 'products', 'and/or', 'services.', 'Deliver', 'in', 'person', 'and', 'web-based', 'presentations', 'of', 'MedeAnalytics', 'value', 'findings', 'of', 'our', 'product', 'suite', 'to', 'all', 'clients,', 'as', 'needed', 'and', 'requested', 'by', 'internal', 'stakeholders.', 'Essential', 'Skills,', 'Experience', 'and', 'Education:', '5+', 'years', 'of', 'Health', 'Care', 'Experience', 'in', 'a', 'Provider', 'or', 'Payer', 'setting', 'dealing', 'with', 'data,', 'analytics,', 'and', 'vendor', 'implementations', 'and', 'business', 'requirements.', '(10', 'years', 'preferred)', 'Also', 'prefer:', 'Health', 'insurance', 'or', 'healthcare', 'industry', 'experience', 'with', 'emphasis', 'in', 'value', 'analysis,', 'ROI', 'evaluations,', 'sales,', 'strategic', 'planning,', 'marketing,', 'market', 'research', 'on', 'the', 'vendor', 'side', 'of', 'implementations', 'of', 'HCIT', 'analytics', 'software.', 'Background', 'in', 'Economics,', 'Mathematics,', 'Statistics,', 'and/or', 'Finance', 'requested', 'Expertise', 'in', 'qualitative', 'and', 'quantitative', 'methodologies', 'Extremely', 'detail', 'oriented', 'and', 'well', 'accustomed', 'to', 'working', 'with', 'large', 'data', 'sets', 'and', 'implementing', 'relevant', 'quality', 'assurance', 'processes', 'to', 'ensure', 'accuracy', 'in', 'work;', 'Analytically', 'minded', 'with', 'an', 'ability', 'to', 'manipulate', 'and', 'draw', 'keen', 'insights', 'from', 'data;', 'Other', 'key', 'qualifications', 'include', 'strong', 'time', 'management', 'skills', 'and', 'an', 'ability', 'to', 'work', 'independently', 'and', 'pace', 'oneself', 'while', 'working', 'from', 'home.', 'Proven', 'ability', 'to', 'build', 'relationships', 'and', 'trust', 'with', 'both', 'internal', 'and', 'external', 'personnel', 'Requires', 'excellent', 'verbal', 'and', 'written', 'communication', 'skills', 'to', 'interact', 'with', 'all', 'levels', 'of', 'client', 'and', 'internal', 'associates', 'in', 'a', 'variety', 'of', 'formats', 'General', 'business', 'and', 'financial', 'analysis', 'skills', 'Knowledge', 'of', 'sales', 'and', 'marketing', 'techniques,', 'marketplace', 'and', 'competition', 'Analytic', 'and', 'information', 'synthesis', 'skills.', 'Communication', 'and', 'persuasion', 'skills.', 'Project', 'management', 'skills,', 'including', 'strong', 'organization,', 'prioritization', 'and', 'problem', 'solving', 'skills.', 'Strong', 'oral,', 'verbal', 'and', 'interpersonal', 'communication', 'skills;', 'experience', 'accepting', 'direction', 'and', 'feedback.', 'Presentation', 'and', 'group', 'facilitation', 'skills.', 'Initiative', 'and', 'persistence,', 'with', 'experience', 'meeting', 'deadlines.', 'Experience', 'leading', 'within', 'a', 'team', 'environment.', 'Special', 'Requirements', 'Travel', 'required:', '25%', 'Working',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'near', 'office', 'equipment', '(telephone,', 'computer)', 'and', 'other', 'employees.', 'The', 'employee', 'works', 'in', 'normal', 'office', 'conditions', 'where', 'there', 'is', 'no', 'physical', 'discomfort', 'due', 'to', 'temperature,', 'dust,', 'noise,', 'etc.', 'Verbal', 'and', 'written', 'communication,', 'telephone', 'usage,', 'filing,', 'sitting,', 'typing,', 'driving,', 'reading', 'and', 'carrying', 'required', 'to', 'perform', 'the', 'essential', 'functions', 'of', 'this', 'job.', 'Mede/Analytics', 'is', 'an', 'Equal', 'Opportunity/Affirmative', 'Action', 'Employer.', 'All', 'qualified', 'applicants', 'will', 'receive', 'consideration', 'for', 'employment', 'without', 'regard', 'to', 'race,', 'color,', 'religion,', 'sex,', 'national', 'origin,', 'disability,', 'age', 'or', 'protected', 'veteran', 'status.', 'MedeAnalytics', 'does', 'not', 'utilize', 'any', 'outside', 'vendors/agencies.', 'Please', 'no', 'unsolicited', 'phone', 'calls', 'or', 'invites.']</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</si>
  <si>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</si>
  <si>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 'The', 'Data', 'Analyst', 'is', 'responsible', 'for', 'analyzing', 'and', 'interpreting', 'data', 'to', 'help', 'the', 'organization', 'make', 'more', 'informed', 'and', 'insightful', 'decisions.', 'The', 'Data', 'Analyst', 'will', 'work', 'with', 'various', 'departments', 'to', 'understand', 'their', 'analytical', 'questions,', 'then', 'collect,', 'manipulate,', 'and', 'analyze', 'data', 'from', 'different', 'sources', 'using', 'a', 'variety', 'of', 'techniques', '-', 'ranging', 'from', 'simple', 'data', 'aggregation', 'to', 'complex', 'data', 'mining.', 'S/he', 'will', 'interpret', '&amp;', 'present', 'analytical', 'results', 'to', 'different', 'business', 'stakeholders.', 'S/he', 'will', 'enjoy', 'working', 'with', 'data,', 'demonstrate', 'strong', 'business', 'judgment', 'and', 'be', 'able', 'to', 'prioritize', 'in', 'a', 'fast-paced', 'environment.', 'A', 'successful', 'Data', 'Analyst', 'will', 'have', 'the', 'following', 'qualities:', 'Agile:', 'Our', 'environment', 'is', 'entrepreneurial', 'so', 'you', 'will', 'need', 'the', 'ability', 'to', 'quickly', 'shift', 'priorities', 'and', 'be', 'an', 'early', 'adopter', 'of', 'change', 'Analytical:', 'You', 'are', 'a', 'strong', 'problem', 'solver', 'with', 'a', 'passion', 'for', 'data', 'and', 'a', 'knack', 'for', 'seeing', 'the', 'story', 'behind', 'it', 'Strategic', 'Thinker:', 'You', 'have', 'an', 'ability', 'to', 'see', 'the', 'big', 'picture', 'and', 'identify', 'long', 'term', 'sustainable', 'opportunities', 'that', 'align', 'Advocate:', 'Your', 'data', 'will', 'be', 'consumed', 'across', 'multiple', 'functions', 'and', 'levels', 'so', 'you', 'must', 'tailor,', 'present', 'and', 'sell', 'ideas', 'to', 'various', 'audiences', 'including', 'senior', 'leadership', 'Change', 'Agent:', 'Generating', 'ideas', 'isn’t', 'enough,', 'you', 'must', 'have', 'the', 'fortitude', 'and', 'follow', 'through', 'to', 'turn', 'insights', 'into', 'actions', 'and', 'drive', 'adoption', 'Team', 'Player:', 'You', 'value', 'teamwork', 'and', 'realize', 'success', 'is', 'only', 'gained', 'through', 'communication', 'and', 'collaboration', 'with', 'all', 'levels', 'of', 'the', 'organization', 'Duties', 'and', 'Responsibilities', 'include', 'the', 'following.', 'Other', 'duties', 'may', 'be', 'assigned.', 'Conduct', 'hands', 'on', 'analysis', 'to', 'develop', 'dashboards', 'and', 'ad', 'hoc', 'visuals', 'to', 'support', 'and', 'drive', 'changes', 'in', 'the', 'business', 'Meet', 'with', 'stakeholders', 'to', 'understand', 'analytical', 'needs', 'and', 'define', 'metrics/KPIs/reports', 'Experience', 'in', 'Data', 'Extraction,', 'Transforming', 'and', 'Loading', '(ETL)', 'between', 'Homogenous', 'and', 'Heterogeneous', 'system', 'using', 'ETL/Data', 'Blending', 'tools', 'Prepare', 'analysis', 'datasets', 'by', 'appending', 'data,', 'deduping,', 'loading', 'data', 'to', 'analysis', 'application,', 'and', 'merging', 'with', 'other', 'datasets', 'Develop', 'proactive', 'performance', 'measures', 'and', 'establish', 'monitoring', 'systems', 'to', 'detect', 'and', 'alert', 'teams', 'of', 'potential', 'issues', 'Build', 'out', 'documentation', 'related', 'to', 'our', 'internal', 'tables,', 'dashboards,', 'tools,', 'and', 'reports', 'Have', 'strong', 'organizational', 'skills;', 'able', 'to', 'keep', 'track', 'of', 'multiple', 'competing', 'priorities', 'without', 'losing', 'details', 'Knowledge,', 'Skills', '&amp;', 'Abilities', 'Bachelor’s', 'degree', 'in', 'quantitative', 'field', 'such', 'as', 'Engineering', 'or', 'Business', 'preferred', 'with', 'at', 'least', '5', 'years', 'of', 'related', 'work', 'experience.', 'Experience', 'building', 'intuitive', 'and', 'actionable', 'dashboards', 'and', 'data', 'visualizations', 'that', 'drive', 'business', 'decisions', '(using', 'Tableau,', 'etc.)', 'Minimum', '2', 'years', 'of', 'experience', 'developing', 'ETL', 'Solutions', 'using', 'tools', 'like', 'Informatica,', 'Oracle', 'Data', 'Integrator', '(ODI)', 'and', 'Alteryx', 'etc.', 'Experience', 'writing', 'and', 'validating', 'complex', 'SQL', 'queries', 'Proficient', 'in', 'MS', 'Office', 'applications,', 'such', 'as', 'Word,', 'Excel,', 'PowerPoint,', 'etc.', 'Work', 'Requirements', 'Must', 'be', 'legally', 'eligible', 'to', 'work', 'in', 'the', 'United', 'States.', 'Must', 'be', 'able', 'to', 'travel', 'internationally', 'up', 'to', '10%', 'of', 'the', 'time', 'therefore', 'employee', 'must', 'possess', 'or', 'can', 'acquire', 'a', 'valid', 'passport.', 'HID', 'Global', 'is', 'an', 'Equal', 'Opportunity', 'Employer/Minorities/Female/Disabled/Veteran']</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</si>
  <si>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</si>
  <si>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['The', 'Information', 'Technology', 'Department', 'at', 'Flagstar', 'Bank', 'is', 'looking', 'for', 'summer', 'interns', 'to', 'join', 'their', 'team.', 'These', 'positions', 'will', 'either', 'follow', 'a', 'technical', 'track', 'related', 'to', 'application', 'maintenance', 'or', 'a', 'business', 'track', 'related', 'to', 'project', 'management,', 'communication', 'and', 'documentation.', 'As', 'a', 'Flagstar', 'Intern', 'you', 'will', 'have', 'the', 'opportunity', 'to', 'learn', 'the', 'daily', 'functions', 'and', 'operations', 'of', 'our', 'IT', 'department.', 'During', 'this', 'time,', 'you', 'will', 'interact', 'with', 'team', 'members', 'and', 'leaders', 'to', 'gain', 'real-world', 'experience', 'by', 'working', 'alongside', 'our', 'team', 'to', 'learn', 'our', 'processes', 'and', 'improve', 'efficiencies', 'while', 'expanding', 'on', 'the', 'core', 'concepts', 'introduced', 'throughout', 'your', 'college', 'classes.', 'Throughout', 'your', 'internship', 'you', 'will', 'participate', 'in', 'multiple', 'engagement', 'sessions', 'designed', 'to', 'enhance', 'your', 'career', 'outlook,', 'communication', 'skills', 'and', 'business', 'knowledge.', 'Job', 'Responsibilities:', 'The', 'Salesforce', 'Mortgage', 'team', 'has', 'multiple', 'projects', 'and', 'initiatives', 'involving', 'data', 'analysis,', 'records', 'analysis', 'and', 'comparison,', 'migration,', 'and', 'comingling.', 'Provide', 'SME', 'analysis', 'and', 'define', 'requirements,', 'consult', 'on', 'blind', 'spots,', 'consider', 'approach', 'and', 'strategy', 'alongside', 'our', 'partner', 'and', 'Star', 'team', 'members.', 'Data', 'normalization', 'and', 'controls', 'strategy.', 'AI', 'Model', 'analysis', 'and', 'identification.', 'Implementation', 'and', 'measurement,', 'focus', 'on', 'predictive', 'value.', 'Ensure',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 'Must', 'be', 'currently', 'pursuing', 'a', 'degree', 'in', 'Computer', 'Science,', 'Business', 'Administration', 'or', 'related', 'curriculum', 'Must', 'have', 'completed', 'a', 'minimum', 'of', '1', 'year', 'in', 'an', 'accredited', 'college', 'or', 'university', 'Preference', 'is', 'for', 'a', '3rd', 'year', 'or', 'higher', 'student', 'pursuing', 'a', 'Data', 'Analytics', 'degree', 'Strong', 'numeric', 'and', 'problem-solving', 'capabilities', 'Ability', 'to', 'multi-task', 'projects', 'in', 'an', 'effective', 'and', 'productive', 'manner', 'Must', 'be', 'able', 'to', 'demonstrate', 'solid', 'writing', 'and', 'verbal', 'communication', 'skills.', 'Must', 'be', 'highly', 'organized', 'and', 'have', 'a', 'strong', 'attention', 'to', 'detail.', 'Adjusts', 'positively', 'to', 'quickly-changing', 'priorities', 'and', 'shifting', 'goals', 'in', 'a', 'fast-paced', 'environment.', 'Must', 'be', 'able', 'to', 'work', 'from', 'home', 'independently,', 'and', 'be', 'a', 'self-starter.', 'Internal', 'Use', 'Only:', 'Band', 'L', '–', 'Hourly']</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</si>
  <si>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</si>
  <si>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['Company', 'Description', 'Payer', 'Sciences', 'is', 'an', 'analytics-based', 'marketing', 'firm', 'that', 'helps', 'pharmaceutical', 'and', 'biotechnology', 'clients', 'with', 'payer-related', 'opportunities', 'and', 'challenges.', 'The', 'Payer', 'Sciences', 'team', 'uses', 'data-driven', 'insights', 'to', 'generate', 'innovative', 'strategic', 'recommendations', 'to', 'help', 'our', 'pharmaceutical', 'clients', 'navigate', 'today’s', 'complex', 'and', 'dynamic', 'managed', 'care', 'marketplace.', 'By', 'harnessing', 'existing', 'data', 'sets', 'and', 'utilizing', 'advanced', 'analytics', 'to', 'extract', 'insights', 'into', 'payer', 'behavior,', 'we', 'support', 'our', 'clients’', 'pricing,', 'contracting,', 'and', 'market', 'access', 'strategies', 'and', 'develop', 'creative', 'and', 'impactful', 'ways', 'to', 'communicate', 'the', 'value', 'of', 'their', 'products', 'to', 'reimbursement', 'stakeholders.', 'Our', 'goal', 'is', 'to', 'enable', 'our', 'clients', 'to', 'target', 'and', 'optimize', 'interactions', 'with', 'reimbursement', 'stakeholders', 'and', 'maximize', 'their', 'commercial', 'success', 'through', 'optimal', 'coverage.', 'Our', 'evidence-based,', 'analytics-driven', 'approach', 'to', 'address', 'payer-related', 'challenges', 'combines', 'our', 'considerable', 'expertise', 'in', 'data', 'analytics', 'and', 'insight', 'into', 'pricing', 'and', 'market', 'access', 'to', 'deliver', 'wide-ranging', 'research,', 'analysis,', 'insight', 'generation,', 'and', 'strategic', 'reporting.', 'Job', 'Description', 'Job', 'Responsibilities:', 'Conduct', 'full', 'production', 'support', 'and', 'maintenance', 'of', 'reporting', 'applications', 'Work', 'with', 'both', 'internal', 'and', 'external', 'business', 'owners', 'to', 'identify', 'the', 'reporting', 'and', 'analysis', 'needs', 'of', 'our', 'clients,', 'and', 'translate', 'these', 'requirements', 'into', 'custom', 'tools', 'and', 'analyses', 'that', 'meet', 'the', 'business', 'objective(s)', 'Provide', 'post-implementation', 'support', 'to', 'client', 'end', 'users', 'Process,', 'validate,', 'maintain', 'and', 'integrate', 'large', 'data', 'sets', 'from', 'multiple', 'sources', 'Ensure', 'the', 'accuracy', 'and', 'validity', 'of', 'both', 'source', 'data', 'and', 'analytic', 'output', 'Prepare', 'clear', 'documentation', 'of', 'project', 'specifications,', 'program', 'development', 'and', 'revisions', 'Proactively', 'anticipate', 'and', 'identify', 'time', 'management', 'issues', 'and', 'work', 'with', 'team', 'members', 'to', 'address', 'them', 'Qualifications', 'Minimum', 'of', 'a', 'BS', 'degree', 'in', 'a', 'technical', 'or', 'quantitative', 'discipline', '3+', 'years', 'relevant', 'business', 'experience', 'Pharmaceutical/biotech', 'industry', 'experience', 'strongly', 'preferred', 'Advanced', 'knowledge', 'of', 'SAS', 'Flexible', 'and', 'collaborative', 'style', 'Professional', 'maturity,', 'discipline', 'and', 'a', 'positive', 'attitude', 'Must', 'work', 'independently,', 'but', 'interact', 'well', 'with', 'others', 'in', 'a', 'team', 'environment', 'Must', 'be', 'able', 'to', 'adapt', 'and', 'work', 'efficiently', 'under', 'evolving', 'demands', 'and', 'priorities', 'Additional', 'Information', 'Knowledge', 'of', 'and', 'experience', 'with', 'data', 'standardization', 'and', 'cleaning', 'techniques', 'Ability', 'to', 'efficiently', 'process', 'and', 'integrate', 'large,', 'complex', 'datasets', 'Strong', 'analytical', 'and', 'problem', 'solving', 'skills,', 'with', 'good', 'attention', 'to', 'detail', 'Excellent', 'oral', 'and', 'written', 'communication', 'skills', 'Self-motivated,', 'ability', 'to', 'work', 'independently', 'Ability', 'to', 'use', 'creative', 'thinking', 'to', 'develop', 'innovative', 'solutions', 'to', 'business', 'problems', 'Strong', 'project', 'management', 'skills,', 'including', 'the', 'ability', 'to', 'manage', 'multiple', 'projects', 'simultaneously', 'Additional', 'Information:', 'Position', 'is', 'full', 'time', 'on', 'site', 'at', 'our', 'office', 'in', 'Morristown,', 'New', 'Jersey', 'Relocation', 'is', 'not', 'offered']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</si>
  <si>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</si>
  <si>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['This', 'position', 'is', 'based', 'in', 'our', 'New', 'York', 'office,', 'which', 'is', 'in', 'Industry', 'City,', 'Brooklyn.', 'The', 'Data', 'Analyst', 'will', 'report', 'to', 'the', 'Director', 'of', 'Vera', 'Insights.', 'The', 'Vera', 'Institute', 'of', 'Justice,', 'founded', 'in', '1961,', 'is', 'a', 'nonprofit', 'criminal', 'justice', 'organization', 'that', 'strives', 'to', 'build', 'just', 'government', 'institutions', 'and', 'safe', 'communities', 'free', 'from', 'the', 'scourge', 'of', 'racism,', 'white', 'supremacy,', 'profit,', 'and', 'inequity', 'that', 'is', 'pervasive', 'in', 'this', 'country’s', 'legal', 'systems.', 'We', 'are', 'an', '“inside”', 'lane', 'organization', 'that', 'drives', 'change', 'at', 'scale', 'with', 'ambitious', 'public', 'sector', 'leaders', 'who', 'share', 'our', 'commitment', 'to', 'building', 'anti-racist,', 'reparative', 'systems', 'that', 'deliver', 'justice.', 'We', 'leverage', 'our', 'access', 'to', 'government', 'to', 'transform', 'these', 'systems', 'and', 'work', 'collaboratively', 'with', 'stakeholders', 'across', 'many', 'movements—including', 'advocacy,', 'grasstops,', 'and', 'grassroots', 'organizations.', 'Our', 'role', 'is', 'to', 'pilot', 'solutions', 'that', 'are', 'transformative', 'and', 'achievable,', 'harness', 'the', 'power', 'of', 'evidence', 'to', 'drive', 'effective', 'policy', 'and', 'practice,', 'and', 'use', 'advocacy', 'and', 'communications', 'to', 'change', 'narratives', 'and', 'norms.', 'Vera', 'has', 'a', 'staff', 'of', 'almost', '300', 'people', 'and', 'offices', 'in', 'New', 'York', 'City,', 'Washington,', 'DC,', 'Los', 'Angeles,', 'and', 'New', 'Orleans.', 'We', 'are', 'an', 'equal', 'opportunity', 'employer', 'with', 'a', 'commitment', 'to', 'diversity', 'in', 'the', 'workplace.', 'We', 'expect', 'our', 'staff', 'to', 'embody', 'respect,', 'independence,', 'collaboration,', 'commitment,', 'anti-racism,', 'and', 'equity—both', 'in', 'our', 'outward-facing', 'work', 'and', 'the', 'internal', 'culture', 'of', 'our', 'workplace.', 'We', 'value', 'a', 'range', 'of', 'experiences', 'in', 'people’s', 'educational', 'backgrounds', 'and', 'encourage', 'people', 'who', 'have', 'been', 'directly', 'impacted', 'by', 'the', 'criminal', 'justice', 'system', 'to', 'apply.', 'Advocacy', 'at', 'Vera', 'Vera’s', 'Advocacy', 'department', 'is', 'responsible', 'for', 'coordinating', 'the', 'vision,', 'strategy,', 'and', 'staff', 'development', 'across', 'Vera’s', 'initiatives', 'to', 'pass', 'legislation,', 'change', 'policy,', 'and', 'create', 'change', 'at', 'scale.', 'We', 'work', 'to', 'ensure', 'that', 'the', 'goals', 'of', 'our', 'advocacy', 'campaigns', 'align', 'with', 'the', 'people', 'and', 'communities', 'most', 'impacted', 'by', 'criminal', 'justice', 'and', 'immigration', 'policies,', 'and', 'we', 'collaborate', 'with', 'movement', 'and', 'advocacy', 'partners', 'to', 'produce', 'the', 'right', 'knowledge', 'and', 'ideas', 'needed', 'to', 'change', 'policies', 'and', 'legislation', 'at', 'the', 'right', 'time.', 'Vera', 'Insights', 'Vera', 'Insights', 'is', 'a', 'new', 'work', 'unit', 'that', 'will', 'serve', 'a', 'centralized,', 'rapid', 'response', 'data', 'analysis', 'and', 'visualization', 'function', 'for', 'ad', 'hoc', 'requests', 'and', 'special', 'projects.', 'The', 'team', 'will', 'build', 'a', 'stable', 'of', 'data-driven', 'advocacy', 'resources', 'for', 'the', 'organization', 'and', 'enhance', 'the', 'visibility', 'and', 'use', 'of', 'Vera', 'data', 'inside', 'and', 'outside', 'the', 'organization.', 'The', 'Data', 'Analyst', 'will', 'serve', 'a', 'key', 'role', 'in', 'the', 'department’s', 'rapid-response', 'data', 'analysis', 'capacity', 'and', 'will', 'be', 'responsible', 'for', 'preparing,', 'cleaning,', 'and', 'analyzing', 'data', 'to', 'support', 'Vera', 'advocacy', 'campaigns.', 'Who', 'you', 'are', 'You', 'are', 'passionate', 'about', 'social', 'and', 'racial', 'justice,', 'motivated', 'to', 'drive', 'change,', 'and', 'unafraid', 'to', 'challenge', 'the', 'status', 'quo.', 'You', 'are', 'enthusiastic,', 'collaborative,', 'curious,', 'and', 'kind.', 'You', 'are', 'very', 'proficient', 'with', 'data', 'scraping,', 'wrangling,', 'cleaning,', 'analysis,', 'and', 'visualization', 'with', 'Python', 'or', 'R.', 'You', 'are', 'creative,', 'adaptable,', 'collaborative,', 'and', 'able', 'to', 'support', 'multiple', 'efforts', 'simultaneously.', 'Your', 'work,', 'and', 'your', 'code,', 'is', 'well-organized', 'and', 'you', 'are', 'a', 'natural', 'at', 'keeping', 'projects', 'on', 'track.', 'You', 'believe', 'in', 'the', 'value', 'of', 'doing', '“inside”', 'lane', 'work', 'in', 'partnership', 'with', 'advocates,', 'organizers,', 'and', 'people', 'who', 'are', 'formerly', 'incarcerated', 'and', 'directly', 'impacted', 'by', 'the', 'system.', 'In', 'this', 'role,', 'you', 'will:', 'Collect', 'data', 'that', 'advances', 'Vera’s', 'advocacy', 'priorities.', 'Develop', 'scripts', 'that', 'connect', 'to', 'public', 'repositories', '(e.g.,', 'Open', 'Data,', 'GitHub)', 'and', 'download', 'public', 'datasets', 'so', 'that', 'numerous', 'data', 'streams', 'can', 'be', 'used', 'for', 'quick-turnaround', 'analysis', 'and', 'visualization.', 'Parse', 'data', 'from', 'both', 'PDF', 'and', 'HTML', 'sources', 'to', 'create', 'datasets', 'that', 'are', 'ready', 'for', 'analysis.', 'Develop', 'surveys', 'and', 'data-entry', 'templates', 'for', 'original', 'data', 'collection.', 'Conduct', 'data', 'cleaning', 'and', 'prepare', 'data', 'for', 'analysis.', 'Develop', 'processes', 'to', 'systematically', 'identify', 'corrupt', 'or', 'inaccurate', 'records,', 'columns,', 'and', 'values', 'in', 'administrative', 'datasets', 'for', 'which', 'there', 'is', 'no', 'codebook', 'or', 'prior', 'analysis.', 'Build', 'repeatable', 'and', 'well-documented', 'processes', 'to', 'create', 'new', 'variables', 'and', 'datasets.', 'Conduct', 'data', 'analysis.', 'Conduct', 'exploratory', 'analyses', 'to', 'identify', 'patters,', 'questions,', 'and', 'areas', 'for', 'further', 'analysis.', 'Develop', 'analyses', 'in', 'collaboration', 'with', 'stakeholders', 'inside', 'of,', 'and', 'outside', 'of,', 'Vera.', 'Develop', 'dashboards', 'using', 'Tableau.', 'Manage', 'intake', 'process', 'for', 'Vera', 'Insights', 'work', 'requests.', 'Update', 'workflow', 'documents', 'as', 'new', 'work', 'is', 'started;', 'update', 'status', 'as', 'work', 'progresses;', 'communicate', 'with', 'Vera', 'point', 'of', 'contact', 'throughout', 'project.', 'Support', 'various', 'Vera', 'Insights', 'and', 'Advocacy', 'Department', 'projects,', 'as', 'necessary.', 'What', 'qualifications', 'do', 'you', 'need?', 'Minimum', '1-2', 'years', 'of', 'academic', 'or', 'professional', 'experience', 'with', 'data', 'analysis', 'using', 'Python', 'or', 'R.', 'Extensive', 'experience', 'with', 'Python', 'or', 'R.', 'Microsoft', 'Office', 'Suite', '(Word,', 'Excel,', 'PowerPoint).', 'Familiarity', 'with', 'Tableau.', 'Foundational', 'understanding', 'of', 'statistical', 'analysis.', 'Familiarity', 'with', 'Git', 'and', 'GitHub', 'and', 'dedication', 'to', 'using', 'these', 'tools', 'to', 'conduct', 'peer', 'code', 'reviews', 'and', 'uphold', 'coding', 'standards,', 'strongly', 'preferred.', 'How', 'to', 'apply', 'Please', 'submit', 'a', 'cover', 'letter', 'and', 'resume.', 'Applications', 'will', 'be', 'considered', 'on', 'a', 'rolling', 'basis', 'until', 'the', 'position', 'is', 'filled.', 'Online', 'submission', 'in', 'PDF', 'format', '(through', 'Vera’s', 'career', 'page)', 'is', 'preferred.', 'No', 'phone', 'calls,', 'please.', 'Only', 'applicants', 'selected', 'for', 'interviews', 'will', 'be', 'contacted.', 'ATTN:', 'Human', 'Resources', '/', 'Data', 'Analyst,', 'Vera', 'Insights', 'Vera', 'Institute', 'of', 'Justice', '34', '35th', 'St,', 'Suite', '4-2A,', 'Brooklyn,', 'NY', '11232', 'Fax:', '(212)', '941-9407', 'Please', 'use', 'only', 'one', 'method', '(online,', 'mail', 'or', 'fax)', 'of', 'submission.', 'No', 'phone', 'calls,', 'please.', 'Only', 'applicants', 'selected', 'for', 'interviews', 'will', 'be', 'contacted.', 'Vera',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 'Vera',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 'For', 'more', 'information', 'about', 'Vera,', 'please', 'visit', 'www.vera.org', 'd2iIuXuOJD']</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</si>
  <si>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</si>
  <si>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['Data', 'Analyst', 'St.', 'Louis,', 'MO', 'Pay:', '25-28/hour', 'Data', 'Analyst', 'will', 'provide', 'agile,', 'solid,', 'and', 'focused', 'data', 'management,', 'data', 'analysis,', 'IT,', 'and', 'pipeline', 'support', 'for', 'a', 'Fortune', '500', 'Agricultural', 'company.', 'Data', 'Analyst', 'Responsibilities:', 'Data', 'management', 'and', 'proactive', 'monitoring', 'of', 'pipeline', 'data', 'Data', 'analysis', 'for', 'genotypic', 'and', 'phenotypic', 'data', 'as', 'needed', 'Ensure', 'advancement', 'data', 'and', 'IT', 'tools', 'readiness', 'in', 'a', 'timely', 'manner', 'Supporting', 'initiatives', 'for', 'data', 'integrity', 'and', 'normalization.', 'Data', 'Analyst', 'Qualifications:', 'Bachelor’s', 'Degree', 'Required', 'R', 'or', 'Python', 'experience', 'SQL', 'experience']</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</si>
  <si>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</si>
  <si>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['One', 'of', 'our', 'direct', 'client', 'is', 'urgently', 'looking', 'for', 'Data', 'Analyst', '@', 'Reston', 'VA', 'TITLE:', 'Data', 'Analyst', 'LOCATION:', 'Reston', 'VA', 'DURATION:', '6', 'to', '12+', 'Months', 'Rate:', 'DOEob', 'Duties', 'Job', 'Duties:', 'Analyze,',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'Note:', 'Expertise', 'in', 'Kafka,', 'Storm', 'processing,', 'Java,', 'Data', 'modelling', 'and', 'design.', 'Ability', 'to', 'create', 'dashboards', 'leveraging', 'information', 'from', 'a', 'Data', 'Lake', '(', 'examples', 'Looker', 'Dashboards', 'using', 'GCP).', 'Develop', 'Alarms', 'and', 'metrics', 'to', 'monitor', 'software', 'running', 'in', 'the', 'production', 'environment',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</si>
  <si>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</si>
  <si>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['Want', 'to', 'make', 'a', 'difference', 'and', 'be', 'challenged', 'every', 'day?', 'Then', 'come', 'to', 'Maxim', 'Integrated', 'and', 'be', 'part', 'of', 'a', 'team', 'that', 'pushes', 'the', 'boundaries', 'of', 'what’s', 'possible.', 'Join', 'our', 'team', 'and', 'experience', 'Maxim–', 'a', 'highly', 'successful,', '$2.3', 'billion', 'company', 'with', 'offices', 'and', 'manufacturing', 'sites', 'around', 'the', 'world.', 'We', 'develop', 'the', 'high-performance', 'analog', 'and', 'mixed-signal', 'electronic', 'products', 'that', 'are', 'in', 'the', 'latest', 'cars,', 'smartphones,', 'wearables,', 'hearables,', 'gaming', 'devices,', 'robots,', 'factories,', 'IOT', 'devices,', 'the', 'cloud,', 'and', 'more.', 'From', 'the', 'day', 'we', 'first', 'opened', 'our', 'doors', 'in', '1983,', 'we’ve', 'attracted', 'and', 'nurtured', 'some', 'of', 'the', 'best', 'problem', 'solvers,', 'creative', 'thinkers,', 'and', 'innovators', 'in', 'the', 'business.', 'Every', 'day,', 'we’re', 'empowering', 'design', 'innovation', 'and', 'overcoming', 'the', 'toughest', 'engineering', 'challenges,', 'enabling', 'our', 'customers', 'to', 'create', 'the', 'solutions', 'that', 'define', 'and', 'shape', 'our', 'world.', 'And,', 'we', 'do', 'this', 'in', 'a', 'culture', 'where', 'bold', 'thinking,', 'teamwork,', 'growth', 'and', 'community', 'involvement', 'are', 'recognized', 'and', 'rewarded.', 'Job', 'Description', 'Summary:', 'Maxim', 'is', 'seeking', 'Supply', 'Chain', 'Data', 'Analysts', 'to', 'provide', 'cutting', 'edge', 'supply', 'chain', 'execution', 'and', 'innovation', 'through', 'Industrial', 'Engineering', 'techniques', 'while', 'interfacing', 'at', 'all', 'levels', 'of', 'the', 'organization', 'to', 'meet', 'the', 'team', 'goal', 'of', 'satisfying', 'the', 'customer.', 'Job', 'Description:', 'Responsibilities', 'and', 'Duties', 'include', 'but', 'not', 'limited', 'to:', 'Manage', 'wafer', 'starts', 'execution', 'in', 'Maxim’s', 'fabs', 'and', 'foundry', 'network', 'through', 'data', 'analytics', 'and', 'cross', 'functional', 'collaboration', 'with', 'business', 'units,', 'demand', 'planning', '&amp;', 'other', 'org', 'units', 'Drive', 'solution', 'development,', 'change', 'management,', 'customer', 'communications,', 'monitoring', 'of', 'department', 'efficiencies,', 'and', 'managing', 'both', 'long', 'and', 'short-term', 'customer', 'delivery', 'plans', 'Identify', 'key', 'issues', 'across', 'a', 'broad', 'range', 'of', 'areas', 'and', 'effectively', 'communicate', 'recommendations', 'to', 'executive', 'leadership', 'Be', 'a', 'power', 'user', 'of', "JDA's", 'Supply', 'Chain', 'Planner', '(SCP),', 'Factory', 'Planner', '(FP),', 'Inventory', 'Optimizer', '(IO),', 'SAP', 'software', 'apps', 'in', 'driving', 'Supply', 'Chain', 'KPIs', 'Translate', 'business', 'requirements', 'into', 'technical/project', 'deliverables', 'Review,', 'analyze', 'and', 'challenge', 'reports', 'and', 'commentaries', 'and', 'assist', 'management', 'in', 'coordination', 'of', 'requirements', 'and', 'deliverables', 'received', 'from', 'key', 'stakeholders', 'Identify', 'business', 'opportunities', 'and', 'creative', 'solutions', 'to', 'complex', 'problems', 'Responsible', 'for', 'the', 'preparation,', 'analysis', 'and', 'presentation', 'of', 'key', 'SCM', 'metrics,', 'performance', 'against', 'targets', 'and', 'trends', 'to', 'senior', 'management', 'and', 'improve', 'the', 'metrics', 'over', 'time', 'to', 'drive', 'increased', 'productivity', 'and', 'profitability', 'Ability', 'to', 'translate', 'business', 'requirements', 'into', 'technical/project', 'deliverables', 'Key', 'Skills', 'SQL,', 'SAP,', 'Tableau,', 'advanced', 'statistics,', 'problem', 'solving', 'mindset,', 'analytic', 'acumen', 'Preferred', 'Qualifications:', '3.5', 'minimum', 'Cumulative', 'GPA', 'required', 'Degree', 'in', 'Industrial', 'Engineering', 'or', 'other', 'engineering', 'discipline', '2yrs', 'experience', 'in', 'fab', 'wafer', 'starts', 'planning', 'in', 'semiconductors', 'Strong', 'written', 'and', 'verbal', 'communication', 'skills', 'Strong', 'data', 'analysis', 'skills', 'Excellent', 'organizational', 'skills', 'to', 'manage', 'multiple', 'projects', 'across', 'geographically', 'disbursed', 'teams', 'Exposure', 'to', 'machine', 'learning,', 'R,', 'Python,', 'artificial', 'intelligence,', 'neural', 'networks', 'Education:', 'Bachelors', 'Work', 'Experience:', 'Non', '-', 'Manager', 'Pay', 'Rate', 'Type:', 'Salary', 'Eligible', 'for', 'Relocation:', 'No', 'Eligible', 'for', 'Work', 'Visa', 'Sponsorship:', 'Yes', 'This', 'position', 'may', 'require', 'a', 'deemed', 'export', 'control', 'license', 'for', 'compliance', 'with', 'applicable', 'laws', 'and', 'regulations;', 'including', 'but', 'not', 'limited', 'to', 'US', 'Government', 'International', 'Traffic', 'in', 'Arms', 'Regulations', '(ITAR),', 'US', 'Export', 'Administration', 'Regulations', '(EAR),', 'or', 'US', 'Treasury', 'Regulations.', 'If', 'required,', 'placement', 'is', 'contingent', 'on', 'Maxim’s', 'ability', 'to', 'apply', 'for', 'and', 'obtain', 'an', 'export', 'control', 'license', 'on', 'your', 'behalf.', 'Maxim', 'is', 'proud', 'to', 'be', 'an', 'equal', 'opportunity', 'employer', 'and', 'is', 'committed', 'to', 'equal', 'employment', 'opportunity', 'regardless', 'of', 'race,', 'color,', 'ancestry,', 'religion,', 'sex,', 'national', 'origin,', 'sexual', 'orientation,', 'age,', 'citizenship,', 'marital', 'status,', 'disability,', 'gender', 'identity,', 'or', 'protected', 'veteran', 'status.', 'We', 'also', 'consider', 'qualified', 'applicants', 'regardless', 'of', 'criminal', 'histories,', 'consistent', 'with', 'legal', 'requirements.', 'If', 'you', 'have', 'a', 'disability', 'or', 'special', 'need', 'that', 'requires', 'accommodation,', 'please', 'let', 'us', 'know.']</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</si>
  <si>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</si>
  <si>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'Experience:', 'Experience', 'in', 'database', 'report', 'writing.', 'Experience', 'with', 'BI/DW', 'products', 'including', 'ETL', 'tools,', 'BI', 'products,', 'and', 'relational', 'databases.', 'Exposure', 'to', 'Kimball', 'approaches', 'and', 'BI', 'installation/configuration', 'approaches.', 'Two', '(2)', 'years', 'of', 'relevant', 'technical', 'or', 'business', 'work', 'experience.', 'Strong', 'working', 'experience', 'in', 'data', 'analysis,', 'design,', 'development,', 'implementation,', 'and', 'testing', 'of', 'data', 'using', 'data', 'extraction,', 'transformation', 'and', 'data', 'loading', '(ETL)', 'Strong', 'data', 'processing', 'experience', 'in', 'designing', 'and', 'implementing', 'transformation', 'processes', 'data', 'using', 'an', 'ETL', 'tool', 'such', 'as', 'DataStage/Informatica', 'or', 'SAP', 'Data', 'Services', 'Strong', 'experience', 'in', 'coding', 'using', 'SQL,', 'PL/SQL', 'procedures,', 'functions', 'and', 'automation/scheduling', 'tools', 'Assist', 'in', 'performance', 'tuning', 'of', 'existing', 'ETL', 'jobs', 'to', 'handle', 'the', 'high', 'data', 'volumes', 'Expert', 'in', 'creating', 'reports', 'and', 'SQL', 'queries', 'on', 'several', 'Epic', 'Clarity', 'data', 'models', 'Experience', 'in', 'planning,', 'developing,', 'implementing', 'and', 'managing', 'data', 'warehouse', 'project', 'deliverables,', 'design', 'documents,', 'and', 'high-level', 'data', 'mapping', 'for', 'ETL', 'specifications', 'Experience', 'in', 'performance', 'tuning', 'SQL', 'queries', 'for', 'improved', 'performance', 'and', 'optimization', 'of', 'resources', 'Participate', 'in', 'discussions', 'with', 'project', 'managers,', 'business', 'analysts,', 'users', 'and', 'team', 'members', 'on', 'technical', 'and', 'business', 'requirements', 'Creative,', 'self-starter', 'with', 'attention', 'to', 'detail', 'and', 'the', 'ability', 'to', 'work', 'independently', 'and', 'in', 'team', 'settings', 'on', 'multi-task', 'work', 'assignments', 'Required', 'Education:', "Bachelor's", 'degree', 'in', 'related', 'field,', 'specialized', 'training,', 'or', 'equivalent', 'work', 'experience.', 'Additional', 'Requirements', 'Environment:', 'Oracle', ',', 'SQL', 'Server,', 'TOAD,', 'SAP', 'Data', 'Services,', 'Business', 'intelligence', 'tools,', 'EPIC', 'Clarity', 'Data', 'Models,', 'DataStage/informatica,', 'MS', 'Office,', 'Unix,', 'Windows,', 'Tableau', 'Preferred', 'years', 'of', 'experience', '5+', 'years', 'Preferred', 'Candidates', 'with', 'Epic', 'Clarity', 'data', 'model', 'certifications', 'We', 'Offer', 'Great', 'Benefits:', 'Day-one', 'comprehensive', 'health,', 'vision', 'and', 'dental', 'coverage,', 'PTO,', 'tuition', 'reimbursement', 'and', 'employer-matched', 'retirement', 'funds', 'are', 'just', 'a', 'few', 'of', 'the', 'great', 'benefits', 'offered', 'to', 'eligible', 'co-workers,', 'including', 'those', 'working', '48',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 'Mercy', 'has', 'determined', 'this', 'is', 'a', 'safety-sensitive', 'position.', 'The', 'ability', 'to', 'work', 'in', 'a', 'constant', 'state', 'of', 'alertness', 'and', 'in', 'a', 'safe', 'manner', 'is', 'an', 'essential', 'function', 'of', 'this', 'job.']</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</si>
  <si>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</si>
  <si>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['Overview:', 'Gryphon', 'Technologies', 'is', 'a', 'premier', 'engineering', 'and', 'technical', 'services', 'provider', 'supporting', 'National', 'Security', 'programs.', 'Gryphon', 'is', 'the', 'federal', 'Governments', 'partner', 'working', 'in', 'support', 'of', 'mission', 'critical', 'systems', 'in', 'every', 'phase', 'of', 'their', 'lifecycle.', 'We', 'are', 'proud', 'of', 'our', 'ability', 'to', 'help', 'shape', 'tomorrow,', 'while', 'ensuring', 'todays', 'U.S.', 'and', 'coalition', 'forces', 'can', 'carry', 'out', 'their', 'critical', 'missions', 'and', 'tasks.', 'Gryphon', 'is', 'an', 'Equal', 'Opportunity', 'Employer.', 'All', 'qualified', 'applicants', 'will', 'receive', 'consideration', 'for', 'employment', 'without', 'regard', 'to', 'race,', 'color,', 'religion,', 'sex,', 'national', 'origin,', 'disability', 'status,', 'genetics,', 'protected', 'veteran', 'status,', 'sexual', 'orientation,', 'gender', 'identity', 'or', 'expression,', 'or', 'any', 'other', 'characteristic', 'protected', 'by', 'federal,', 'state', 'or', 'local', 'laws.', 'Responsibilities:', 'The', 'Surface', 'Maintenance', 'Engineering,', 'Planning,', 'Program', '(SURFMEPP)', 'maintains,', 'monitors,', 'and', 'refines', 'Class-wide', 'and', 'Individual-Ship', 'Maintenance', 'Plans', 'for', 'all', 'non-nuclear', 'surface', 'ships', 'to', 'ensure', 'material', 'readiness', 'for', 'the', 'projected', 'service', 'life,', 'develop', 'life-cycle', 'strategies', 'to', 'address', 'system', 'upgrades,', 'and', 'fully', 'implement', 'the', 'Class', 'Maintenance', 'Plan', 'into', 'each', 'surface', "ship's", 'maintenance', 'schedule', 'and', 'availability', 'planning', 'process.', 'SURFMEPP', 'is', 'headquartered', 'at', 'the', 'Norfolk', 'Naval', 'Shipyard', 'in', 'Portsmouth,', 'VA.', 'The', 'Data', 'Analyst', 'directly', 'supports', 'the', 'SURFMEPP', 'Senior', 'Executive', 'team,', 'including', 'the', 'Commanding', 'Officer', 'and', 'the', 'Deputy.', 'The', 'employee', 'will', 'be', 'responsible', 'for', 'querying,', 'retrieving,', 'managing,', 'analyzing', 'and', 'reporting', 'on', 'all', 'command', 'wide', 'data', 'and', 'will', 'be', 'responsible', 'for', 'assisting', 'in', 'the', 'development', 'of', 'innovative', 'new', 'processes', 'and', 'procedures', 'to', 'review', 'and', 'analyze', 'data', 'including:', 'Assist', 'in', 'the', 'development', 'of', 'briefs', 'and', 'presentations', 'to', 'support', 'command', 'data/metric', 'strategy', 'and', 'goals', 'Coordinate', 'and', 'track', 'all', 'data', 'analytic/metric', 'special', 'project', 'initiatives', 'as', 'required', 'and', 'directed', 'by', 'Executive', 'leadership.', 'Provide', 'progress', 'reports,', 'metrics,', 'and', 'technical', 'analysis', 'as', 'requested', 'to', 'support', 'both', 'long', 'and', 'short', 'team', 'command-wide', 'projects', 'Research,', 'create,', 'draft', 'and', 'execute', 'data', 'collection', 'to', 'support', 'command', 'metrics', 'and', 'measures', 'of', 'effectiveness', 'of', 'SURFMEPP', 'processes', 'and', 'products', 'Provide', 'recommendations', 'to', 'Executive', 'staff', 'based', 'upon', 'data', 'analytics', 'Provide', 'data', 'calls', 'to', 'support', 'command', 'programs', 'and', 'external', 'requests', 'Qualifications:', 'Requirements:', '15', 'years', 'of', 'related', 'professional', 'experience', 'Expert', 'data', 'manager', '-', 'Expert', 'level', 'of', 'Proficiency', 'with', 'Microsoft', 'Office', 'applications', '(Excel,', 'Word,', 'PowerPoint,', 'and', 'SharePoint)', 'Relevant', 'experience', 'in', 'statistical', 'data', 'analysis/operations', 'management/relevant', 'experience.', 'One', 'must', 'have', 'excellent', 'written', 'and', 'verbal', 'communication', 'skills', 'as', 'well', 'as', 'good', 'interpersonal,', 'problem-solving,', 'analytical,', 'mathematical,', 'and', 'organizational', 'skills.', 'Ability', 'to', 'follow', 'directions', 'is', 'a', 'must.', 'Applicants', 'must', 'be', 'able', 'to', 'work', 'well', 'alone', 'and', 'as', 'part', 'of', 'a', 'team.', 'A', 'Security', 'Clearance', 'or', 'the', 'ability', 'to', 'obtain', 'one', 'will', 'be', 'required.', 'U.S.', 'Citizenship', 'required.', 'Desired', 'Experience:', 'Bachelors', 'Degree', 'in', 'Engineering,', 'Mathematics,', 'Analysis', 'or', 'related', 'field', 'Experience', 'with', 'US', 'Navy', 'Surface', 'ships', 'and', 'Surface', 'Navy', 'Maintenance', 'Tableau', 'Significant', 'experience', 'with', 'analytics', 'for', 'work', 'process', 'design', 'and', 'financial', 'forecasting', 'and', 'planning,', 'for', 'million-dollar,', 'multi-year', 'industrial', 'projects']</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</si>
  <si>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</si>
  <si>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['When', 'youre', 'the', 'best,', 'were', 'the', 'best.', 'We', 'instill', 'an', 'environment', 'where', 'employees', 'feel', 'engaged,', 'satisfied', 'and', 'able', 'to', 'contribute', 'their', 'unique', 'skills', 'and', 'talents.', 'We', 'provide', 'extensive', 'opportunities', 'for', 'personal', 'and', 'professional', 'development,', 'building', 'both', 'employee', 'competence', 'and', 'organizational', 'capability', 'to', 'fuel', 'exceptional', 'performance', 'now', 'and', 'in', 'the', 'future.', 'Summary:', 'Sg2,', 'a', 'Vizient', 'company,', 'revolutionized', 'the', 'understanding', 'of', 'future', 'health', 'care', 'demand', 'with', 'the', 'introduction', 'of', 'the', 'Impact', 'of', 'Change', 'forecast', 'in', '2001.', 'Today,', 'Sg2', 'is', 'the', 'industrys', 'premier', 'health', 'care', 'strategy', 'advisory', 'firm,', 'helping', 'organizations', 'solve', 'for', 'the', 'challenge', 'of', 'achieving', 'smart', 'growth', 'by', 'leveraging', 'our', 'unique', 'combination', 'of', 'insights,', 'expertise,', 'and', 'analytics.', 'Headquartered', 'in', 'Skokie,', 'IL,', 'with', 'offices', 'in', 'Denver', 'and', 'Los', 'Angeles,', 'Sg2', 'serves', 'health', 'care', 'providers', 'across', 'the', 'spectrum,', 'including', 'integrated', 'delivery', 'networks,', 'academic', 'medical', 'centers,', 'independent', 'community', 'hospitals', 'and', 'life', 'sciences', 'companies.', 'Learn', 'more', 'about', 'Sg2', 'at', 'www.sg2.com', 'In', 'this', 'role,', 'you', 'will', 'work', 'in', 'conjunction', 'with', 'the', 'Data', 'Operations', 'team', 'to', 'assist', 'with', 'the', 'acquisition', 'and', 'quality', 'control', 'for', 'health', 'care', 'discharge', 'level', 'data,', 'including', 'the', 'upkeep', 'of', 'files', 'that', 'are', 'used', 'in', 'Sg2', 'consulting', 'engagements.', 'Responsibilities:', 'Maintain', 'relationships', 'with', 'agencies', 'that', 'publish', 'discharge', 'data', 'to', 'ensure', 'that', 'the', 'data', 'is', 'delivered', 'in', 'an', 'accurate,', 'complete,', 'and', 'timely', 'manner.', 'Offer', 'technical', 'guidance', 'and', 'support', 'to', 'sales', 'and', 'service', 'teams', 'regarding', 'the', 'availability', 'of', 'third-party', 'vendor', 'data.', 'Manage', 'the', 'implementation', 'and', 'maintenance', 'of', 'new', 'and', 'existing', 'data', 'workflows.', 'Identify', 'opportunities', 'to', 'enhance', 'data', 'acquisition,', 'processing', 'and', 'delivery', 'processes.', 'Assist', 'in', 'the', 'development', 'of', 'next', 'generation', 'systems', 'that', 'will', 'improve', 'the', 'timeliness', 'and', 'efficiency', 'of', 'Sg2', 'analytics.', 'Develop', 'software', 'that', 'aids', 'for', 'the', 'loading', 'and', 'QA', 'of', 'third-party', 'vendor', 'data', 'to', 'use', 'in', 'proprietary', 'forecasting,', 'performance', 'tools,', 'product', 'deliverables,', 'and', 'consulting', 'projects.', 'Collaborate', 'with', 'teammates', 'to', 'ensure', 'the', 'cost-effective', 'acquisition', 'and', 'efficient', 'processing', 'of', 'data.', 'Qualifications:', 'Relevant', 'degree', 'preferred.', '2', 'or', 'more', 'years', 'of', 'relevant', 'experience', 'required.', 'Experience', 'working', 'with', 'large', 'databases', 'required.', 'Experience', 'with', 'health', 'care', 'data', '(ICD-9/10,', 'CPT,', 'DRG)', 'within', 'a', 'hospital,', 'health', 'care', 'payer,', 'or', 'health', 'care', 'services', 'organization', 'preferred.', 'Project', 'management', 'and', 'solution', 'delivery', 'experience', 'in', 'health', 'care,', 'operations', 'management', 'or', 'consulting', 'preferred.', 'Experience', 'analyzing', 'and', 'QAing', 'data', 'via', 'SQL', 'in', 'various', 'platforms', 'with', 'various', 'tools', 'SQL', 'Server,', 'Excel', 'Pivot', 'table,', 'etc.', 'Strong', 'analytical', 'and', 'problem-solving', 'skills.', 'Experience', 'with', 'MedPar,', 'Hospital', 'State', 'Data,', 'CMS', 'databases', 'preferred.', 'Experience', 'with', 'ETL', '(Extract,', 'Transform', 'and', 'Load)', 'tools', 'preferred.', 'Programming', 'experience', 'in', 'T-SQL,', 'SSIS,', 'SSRS,', '.NET', 'or', 'similar', 'language', 'preferred.', 'Strong', 'written', 'and', 'verbal', 'communication', 'skills.', 'Strong', 'organization', 'skills', 'and', 'the', 'ability', 'to', 'manage', 'several', 'projects/clients', 'simultaneously', 'without', 'sacrificing', 'quality,', 'timelines,', 'and', 'customer', 'satisfaction.', '#IDS', '#LI-DM', 'Equal', 'Opportunity', 'Employer:', 'Females/Minorities/Veterans/Individuals', 'with', 'Disabilities', 'The', 'Company', 'is', 'committed', 'to', 'equal', 'employment', 'opportunity', 'to', 'all', 'employees', 'and', 'applicants', 'without', 'regard', 'to', 'race,', 'religion,', 'color,', 'gender', 'identity,', 'ethnicity,', 'age,', 'national', 'origin,', 'sexual', 'orientation,', 'disability', 'status,', 'veteran', 'status', 'or', 'any', 'other', 'category', 'protected', 'by', 'applicable', 'law.']</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</si>
  <si>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</si>
  <si>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['WHAT', 'WE', 'DO', '3DE', 're-engineers', 'high', 'school', 'education', 'to', 'be', 'more', 'relevant,', 'experiential,', 'and', 'authentically', 'connected', 'to', 'the', 'complexities', 'of', 'the', 'real', 'world', 'in', 'order', 'to', 'more', 'fully', 'prepare', "today's", 'students', 'for', 'the', 'demands', 'of', "tomorrow's", 'economy.', 'ROLE', 'OVERVIEW', 'The', 'Data', 'Analyst', 'will', 'be', 'responsible', 'for', 'accurately', 'cleaning,', 'transforming,', 'and', 'processing', 'raw', 'data', 'in', 'preparation', 'for', 'analysis.', 'The', 'role', 'requires', 'an', 'understanding', 'of', 'data', 'management', 'and', 'analysis', 'in', 'the', 'context', 'of', 'student', 'achievement', 'and', 'program', 'evaluation.', 'Strong', 'attention', 'to', 'detail', 'is', 'essential', 'to', 'ensure', 'data', 'is', 'securely', 'handled', 'and', 'processed', 'in', 'accordance', 'with', 'organization,', 'local,', 'state,', 'and', 'federal', 'requirements.', 'The', 'Data', 'Analyst', 'should', 'have', 'experience', 'in', 'one', 'or', 'more', 'of', 'the', 'following', 'areas:', 'working', 'with', 'large', 'datasets;', 'database', 'management;', 'data', 'warehousing;', 'extract,', 'transform,', 'load', '(ETL);', 'or', 'SQL.', 'In', 'this', 'role,', 'the', 'Data', 'Analyst', 'will', 'work', 'closely', 'with', 'the', 'National', 'Director', 'Operational', 'Effectiveness', 'and', 'the', 'National', 'Director', 'Research,', 'Evaluation,', 'and', 'Reporting.', 'EMPLOYMENT', 'DETAILS', 'Location:', 'Atlanta', 'GA', 'Employment', 'Type:', 'Full-time', 'Salary:', 'Commensurate', 'with', 'experience', 'Reports', 'to:', 'National', 'Director,', 'Operational', 'Excellence', 'CORE', 'RESPONSIBILITIES', 'Data', 'Acquisition', 'Maintain', 'database', 'and', 'collection', 'tools', 'Coordinate', 'monthly', 'requests', 'and', 'transfer', 'of', 'data', 'from', 'partners', '(school', '&amp;', 'district)', 'Ensure', 'completeness', 'of', 'received', 'information', 'and', 'reconcile', 'inconsistencies', 'Retrieve', 'and', 'organize', 'data', 'from', 'multiple', 'public', 'sources', 'to', 'supplement', 'datasets', 'Establish,', 'maintain,', 'and', 'organize', 'electronic', 'files', 'and', 'tracking', 'documents', 'Coordinate', 'follow-up', 'requests', 'with', 'partners', 'and', 'internal', 'teams', 'for', 'additional', 'information', 'as', 'needed', 'Data', 'Cleaning', 'and', 'Preparation', 'Perform', 'monthly', 'uploads', 'by', 'accurately', 'entering', 'data', 'into', 'the', 'data', 'warehouse,', 'documents,', 'and', 'spreadsheets', 'Work', 'collaboratively', 'to', 'collect,', 'aggregate,', 'match,', 'consolidate,', 'and', 'confirm', 'data', 'quality', 'and', 'accuracy', 'Clean', 'and', 'transform', 'data', 'standardizing', 'and', 'reformatting', 'as', 'necessary', 'Perform', 'detailed', 'data', 'verification', 'and', 'validation,', 'proactively', 'identifying', 'data', 'issues', 'including,', 'but', 'not', 'limited', 'to,', 'errors,', 'omissions,', 'and', 'discrepancies', 'Develop', 'routines', 'that', 'can', 'be', 'automated', 'and', 'easily', 'modified', 'for', 'scaling', 'Match', 'survey', 'data', 'across', 'testing', 'points', 'and', 'identifiers', 'Prepare', 'data', 'sets', 'for', 'analysis', 'in', 'SPSS', 'and', 'other', 'statistical', 'databases', 'Data', 'Quality', 'Perform', 'audits', 'and', 'work', 'collaboratively', 'with', 'partners', 'and', 'internal', 'teams', 'to', 'ensure', 'data', 'accuracy', 'Assist', 'with', 'troubleshooting', 'the', 'data', 'warehouse', 'when', 'issues', 'arise', 'May', 'design', 'or', 'develop', 'additional', 'databases', 'to', 'improve', 'collection,', 'tracking,', 'and', 'reporting', 'processes', 'Data', 'Analysis', 'Provide', 'technical', 'data', 'analysis', 'assistance', 'to', 'regional', 'and', 'school-based', 'staff', 'as', 'needed', 'for', 'survey', 'development,', 'data', 'collection,', 'and', 'analysis', 'Work', 'with', 'national', 'and', 'regional', 'teams', 'to', 'execute', 'timely', 'and', 'accurate', 'analysis,', 'including', '(but', 'not', 'limited', 'to)', 'o', 'Student', 'enrollment', 'and', 'demographics', 'o', 'Student', 'performance', 'data', 'o', 'Student,', 'teacher,', 'and', 'volunteer', 'surveys', 'Respond', 'to', 'ad', 'hoc', 'report', 'requests', 'DEMONSTRATED', 'ABILITIES', '/', 'DESIRED', 'EXPERIENCE', 'Experience', 'with', 'educational', 'datasets', '(K-12)', 'preferred', 'Advanced', 'skills', 'with', 'MS', 'Office', '(MS', 'Access,', 'MS', 'Word,', 'MS', 'Excel)', 'Skills', 'in', 'a', 'range', 'of', 'technology', 'tools', 'and', 'software', 'including,', 'but', 'not', 'limited', 'to,', 'Microsoft', 'Azure', 'SQL', 'Database,', 'SPSS,', 'Power', 'BI,', 'and', 'Survey', 'Monkey', 'Experience', 'building', 'reporting', 'structures', 'to', 'connect', 'a', 'wide', 'variety', 'of', 'data', 'points', 'for', 'cohesive', 'reporting', 'and', 'internal', 'data', 'processes', 'Demonstrated', 'ability', 'to', 'investigate', 'and', 'problem', 'solve', 'Expert', 'organizational', 'and', 'time', 'management', 'skills', 'with', 'an', 'attention', 'to', 'detail', 'Self-motivated', 'to', 'meet', 'and/or', 'exceed', 'deadlines', 'Ability', 'to', 'work', 'remote', 'and', 'complete', 'assigned', 'tasks', 'with', 'limited', 'oversight', 'Excellent', 'interpersonal,', 'verbal,', 'and', 'written', 'communication', 'skills', 'Ability', 'to', 'work', 'independently', 'and', 'as', 'a', 'part', 'of', 'a', 'team', 'Knowledge', 'of', 'current', 'trends', 'in', 'data', 'and', 'business', 'intelligence', 'systems']</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</si>
  <si>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</si>
  <si>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['Nuveen,', 'the', 'investment', 'manager', 'of', 'TIAA,', 'offers', 'a', 'comprehensive', 'range', 'of', 'outcome-focused', 'investment', 'solutions', 'designed', 'to', 'secure', 'the', 'long-term', 'financial', 'goals', 'of', 'institutional', 'and', 'individual', 'investors.', 'Its', 'affiliates', 'offer', 'deep', 'expertise', 'across', 'a', 'comprehensive', 'range', 'of', 'traditional', 'and', 'alternative', 'investments', 'through', 'a', 'wide', 'array', 'of', 'vehicles', 'and', 'customized', 'strategies.', 'For', 'more', 'information', 'about', 'the', 'firm', 'please', 'visit', 'our', 'website', 'at', 'www.Nuveen.com', 'Risk', 'Technology', 'Associate', 'Responsible', 'for', 'design,', 'development,', 'and', 'support', 'of', 'systems', 'within', 'the', 'Risk', 'Management', 'area.', 'Works', 'with', 'technologies', 'that', 'support', 'credit', 'and', 'operational', 'risk', 'management,', 'and', 'market', 'risk', 'monitoring', 'and', 'reporting,', 'providing', 'solutions', 'to', 'assist', 'monitoring', 'and', 'control', 'of', 'risk', 'taken', 'by', 'functional', 'groups.', 'Key', 'Responsibilities', 'and', 'Duties', 'Participate', 'in', 'software', 'design', 'and', 'development', 'in', 'addition', 'to', 'overseeing', 'the', 'creation', 'and', 'ongoing', 'management', 'of', 'different', 'systems', 'environment', 'in', 'use', 'by', 'Risk', 'Management.', 'Oversee', 'the', 'day', 'to', 'day', 'running', 'of', 'the', 'Risk', 'Management', 'systems.', 'Assist', 'with', 'Risk', 'Analytics', 'and', 'Reporting', 'projects.', 'Act', 'as', 'an', 'interface', 'between', 'Risk', 'Managers', '/', 'Research', 'Analysts', '/', 'Portfolio', 'Managers', 'and', 'Risk', 'Solutions', 'group.', 'Assist', 'in', 'defining', 'risk', 'methodologies', 'with', 'users,', 'specify', 'and', 'implement', 'risk', 'methodologies', 'with', 'development', 'team,', 'analyze', 'risk', 'analytics', 'and', 'perform', 'risk', 'modeling', 'in', 'various', 'Risk', 'Systems', 'such', 'as', 'BARRA,', 'YieldBook,', 'POINT,', 'Moodys', 'MPA,', 'Intex,', 'etc.', 'Perform', 'ad', 'hoc', 'analysis', 'and', 'stress', 'testing', 'for', 'users', 'on', 'various', 'Risk', 'Systems.', 'Qualifications', '2', 'Years', 'Required;', '3', 'Years', 'Preferred', 'University', '(Degree),', 'Preferred', 'Physical', 'Requirements', 'Physical', 'Requirements:', 'Sedentary', 'Work', 'Career', 'Level', '6IC', 'Required:', '·', '2', 'years', 'of', 'Financial', 'Institution', 'experience', 'with', 'traded', 'products,', 'OTC', 'derivatives,', 'risk', 'management', 'and/or', 'risk', 'technology;', '3', 'years', 'preferred', 'Preferred', 'Skills:', '·', 'Bachelor’s', 'degree', 'in', 'Finance,', 'MIS', 'or', 'a', 'related', 'field', '·', 'Experience', 'using', 'Tableau', 'or', 'other', 'BI', 'reporting', 'tools', '·', 'Advanced', 'Excel', 'skills,', 'including', 'pivot', 'tables,', 'lookups', 'and', 'data', 'analysis', '·', 'Exposure', 'to', 'FactSet', 'for', 'risk', 'reporting', '·', 'Experience', 'with', 'Bloomberg', 'Terminal', '·', 'Exposure', 'to', 'MSCI', 'Barra', 'Factor', 'Model', 'or', 'other', 'factor', 'models', '·', 'Knowledge', '&amp;', 'understanding', 'of', 'investment', 'risk', 'analytics', '·', 'Knowledge', 'of', 'SQL', 'a', 'plus', 'Minimum', 'Pay:', '$55,000.00', 'The', 'organization', 'is', 'committed', 'to', 'making', 'financial', 'well-being', 'possible', 'for', 'its', 'clients,', 'and', 'is', 'equally', 'committed', 'to', 'the', 'well-being', 'of', 'our', 'associates.', 'That’s', 'why', 'we', 'offer', 'a', 'comprehensive', 'Total', 'Rewards', 'package', 'designed', 'to', 'make', 'a', 'positive', 'difference', 'in', 'the', 'lives', 'of', 'our', 'associates', 'and', 'their', 'loved', 'ones.', 'Our', 'benefits', 'include', 'a', 'superior', 'retirement', 'program', 'and', 'highly', 'competitive', 'health,', 'wellness', 'and', 'work', 'life', 'offerings', 'that', 'can', 'help', 'you', 'achieve', 'and', 'maintain', 'your', 'best', 'possible', 'physical,', 'emotional', 'and', 'financial', 'well-being.', 'To', 'learn', 'more', 'about', 'your', 'benefits,', 'please', 'review', 'our', 'Benefits', 'Summary.', 'We', 'are', 'an', 'Equal', 'Opportunity/Affirmative', 'Action', 'Employer.', 'We', 'consider', 'all', 'qualified', 'applicants', 'for', 'employment', 'regardless', 'of', 'age,', 'race,', 'color,', 'national', 'origin,', 'sex,', 'religion,', 'veteran', 'status,', 'disability,', 'sexual', 'orientation,', 'gender', 'identity,', 'or', 'any', 'other', 'protected', 'status.', 'Read', 'more', 'about', 'the', 'Equal', 'Opportunity', 'Law', 'here.', 'TIAA', 'offers', 'support', 'for', 'those', 'who', 'need', 'assistance', 'with', 'our', 'online', 'application', 'process', 'to', 'provide', 'an', 'equal', 'employment', 'opportunity', 'to', 'all', 'job', 'seekers,', 'including', 'individuals', 'with', 'disabilities.', 'If', 'you', 'are', 'a', 'U.S.', 'applicant', 'and', 'desire', 'a', 'reasonable', 'accommodation', 'to', 'complete', 'a', 'job', 'application', 'please', 'use', 'one', 'of', 'the', 'below', 'options', 'to', 'contact', 'our', 'accessibility', 'support', 'team:', 'Phone:', '(800)', '842-2755', 'Email:', 'accessibility.support@tiaa.org', 'For', 'residents', 'of', 'California,', 'please', 'click', 'here', 'to', 'access', 'the', 'TIAA', 'CA', 'Applicant', 'Privacy', 'Notice.', 'For', 'residents', 'of', 'the', 'EU', '/', 'UK,', 'please', 'click', 'here', 'to', 'access', 'the', 'EU', '/', 'UK', 'Pre-employment', 'Notice.', 'For', 'all', 'other', 'residents,', 'click', 'here', 'to', 'access', 'the', 'Applicant', 'Privacy', 'Notice.']</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</si>
  <si>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</si>
  <si>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['Bayer', 'ist', 'ein', 'weltweit', 'tätiges', 'Unternehmen', 'mit', 'Kernkompetenzen', 'auf', 'den', 'Life-Science-Gebieten', 'Gesundheit', 'und', 'Agrarwirtschaft.', 'Mit', 'seinen', 'Produkten', 'und', 'Dienstleistungen', 'will', 'Bayer', 'den', 'Menschen', 'nützen', 'und', 'zur', 'Verbesserung', 'der', 'Lebensqualität', 'beitragen.', 'Bayer', 'schätzt', 'die', 'Leidenschaft', 'seiner', 'Mitarbeiterinnen', 'und', 'Mitarbeiter', 'für', 'Innovationen', 'und', 'gibt', 'ihnen', 'die', 'Kraft,', 'Dinge', 'zu', 'verändern.', 'Data', 'Analyst', '(m/w/d)', 'Manufacturing', 'Systems', 'IHRE', 'AUFGABEN', 'UND', 'VERANTWORTLICHKEITEN', 'Unterstützung', 'bei', 'der', 'Umsetzung', 'von', 'Business', 'Needs', 'in', 'Analyse-', 'und', 'Berichtsanforderungen', 'Sammeln', 'von', 'Daten', 'über', 'Produkte,', 'Dienstleistungen,', 'Plattformen,', 'Kunden-', 'und', 'Marktsegmente', 'aus', 'verschiedenen', 'Datenquellen', 'und', 'Kundenmesssystemen', 'Auswahl', 'geeigneter', 'Tools', 'zur', 'Auswertung', 'sowie', 'Durchführung', 'von', 'Ad-Hoc-Analysen', 'Analyse', 'von', 'Produktionsdaten', 'aus', 'Business', 'Applications', 'und', '-Datenbanken', 'sowie', 'von', 'Massendaten', 'aus', 'Anlagensteuerungen,', 'um', 'Trends,', 'Muster', 'und', 'Korrelationen', 'zu', 'erkennen', 'Entwicklung', 'automatisierter', 'und', 'logischer', 'Datenmodelle,', 'Datenausgabemethoden', 'sowie', 'Algorithmen', '(u.', 'a.', 'Predictive', 'Modeling)', 'Erstellung', 'von', 'Datenberichten,', 'Diagrammen,', 'Dashboards', 'und', 'Visualisierungen', 'mit', 'Kernmetriken', 'und', 'Key', 'Performance', 'Indicators', '(KPIs)', 'zur', 'Verbesserung', 'des', 'Datenverständnisses', 'und', 'zur', 'Messung', 'der', 'Unternehmensleistung', 'Visualisierung', 'von', 'Analyseergebnissen', 'und', 'Ergebnispräsentation', 'WAS', 'SIE', 'MITBRINGEN', 'Abgeschlossener', 'Hochschulabschluss', '(Bachelor', 'oder', 'Master)', 'mit', 'Fachrichtung', 'IT,', 'Wirtschafts-/Informatik,', 'Mathematik', 'oder', 'vergleichbar', 'Einschlägige', 'Berufserfahrung', 'in', 'den', 'beschriebenen', 'Tätigkeitsschwerpunkten', 'Erfahrung', 'im', 'Umgang', 'mit', 'Business', 'Intelligence', 'Tools', 'und', 'Advanced', 'Analytical', 'Tools', 'Idealerweise', 'Kenntnisse', 'im', 'Bereich', 'der', 'Prozessführung', 'und', 'Advanced', 'Analytics', '(datengetriebenen', 'Methoden,', 'Data', 'Science,', 'Statistik)', 'Fachkompetenz', 'in', 'der', 'Anwendung', 'statistischer', 'Werkzeuge', 'und', 'in', 'der', 'Datenanalyse', 'Sehr', 'gute', 'analytische', 'und', 'konzeptionelle', 'Fähigkeiten', 'sowie', 'ein', 'hohes', 'Maß', 'an', 'Eigeninitiative', 'und', 'Einsatzbereitschaft', 'Spaß', 'an', 'ständig', 'wechselnden', 'Herausforderungen', 'sowie', 'Freude', 'an', 'der', 'Arbeit', 'im', 'Team', 'Sehr', 'gute', 'Deutsch-', 'und', 'Englischkenntnisse', 'in', 'Wort', 'und', 'Schrift', 'Die', 'Stelle', 'ist', 'zunächst', 'befristet', 'mit', 'der', 'Möglichkeit', 'auf', 'eine', 'spätere', 'Entfristung.', 'IHRE', 'BEWERBUNG', 'Sie', 'suchen', 'eine', 'Herausforderung,', 'in', 'der', 'Sie', 'Ihre', 'Leidenschaft', 'für', 'Innovationen', 'einbringen', 'können?', 'Sie', 'möchten', 'Teil', 'eines', 'globalen', 'Teams', 'werden', 'und', 'gemeinsam', 'mit', 'uns', 'das', 'Leben', 'auf', 'der', 'Welt', 'verbessern?Dann', 'bewerben', 'Sie', 'sich', 'online', 'mit', 'Ihren', 'vollständigen', 'Bewerbungsunterlagen', '(Anschreiben,', 'Lebenslauf,', 'Zeugnisse).', 'Bayer', 'begrüßt', 'Bewerbungen', 'aller', 'Menschen', 'ungeachtet', 'von', 'ethnischer', 'Herkunft,', 'nationaler', 'Herkunft,', 'Geschlecht,', 'Alter,', 'körperlichen', 'Merkmalen,', 'sozialer', 'Herkunft,', 'Behinderung,', 'Mitgliedschaft', 'in', 'einer', 'Gewerkschaft,', 'Religion,', 'Familienstand,', 'Schwangerschaft,', 'sexueller', 'Orientierung,', 'Geschlechtsidentität', 'oder', 'einem', 'anderen', 'sachfremden', 'Kriterium', 'nach', 'geltendem', 'Recht.', 'Wir', 'bekennen', 'uns', 'zu', 'dem', 'Grundsatz,', 'alle', 'Bewerberinnen', 'und', 'Bewerber', 'fair', 'zu', 'behandeln', 'und', 'Benachteiligungen', 'zu', 'vermeiden.', 'Standort:', 'Deutschland', ':', 'Sachsen-Anhalt', ':', 'Bitterfeld-Wolfen', 'Division:', 'Consumer', 'Health', 'Referenzcode:', '344141']</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</si>
  <si>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</si>
  <si>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['Brightfield', 'is', 'looking', 'for', 'a', 'Data', 'Analyst', 'with', 'excellent', 'communication', 'skills', 'and', 'demonstrated', 'experience', 'with', 'data', 'visualizations.', 'You', 'will', 'support', 'our', 'product', 'teams', 'by', 'creating', 'and', 'updating', 'BI', 'reports', 'and', 'using', 'your', 'sense', 'of', 'design', 'to', 'tell', 'a', 'story', 'with', 'our', 'data.', 'Youre', 'comfortable', 'fielding', 'a', 'question', 'from', 'a', 'non-technical', 'stakeholder', 'about', 'our', 'dataset', 'and', 'then', 'putting', 'together', 'a', 'data', 'visualization', 'with', 'the', 'answer.', 'You', 'will', 'be', 'the', 'technical', 'liaison', 'to', 'our', 'insights', 'analysts,', 'marketing', 'department,', 'and', 'incoming', 'client', 'queries,', 'the', 'one', 'who', 'can', 'take', 'pie-in-the-sky', 'ideas', 'and', 'questions', 'and', 'translate', 'them', 'into', 'compelling', 'reports,', 'internal', 'tools,', 'and', 'answers.', 'Being', 'well', 'versed', 'in', 'data', 'visualization', 'will', 'be', 'crucial', 'to', 'encompass', 'the', 'analysts', 'big', 'ideas,', 'and', 'distill', 'them', 'down', 'into', 'digestible', 'reports', 'for', 'our', 'consumers.', 'A', 'typical', 'day', 'for', 'you', 'will', 'be', 'a', 'product', 'team', 'standup,', 'attending', 'brainstorming', 'sessions', 'for', 'new', 'reports,', 'creating', 'mockups', 'after', 'the', 'brainstorming', 'session,', 'spending', 'some', 'time', 'fixing', 'bugs', 'discovered', 'by', 'our', 'testing', 'process,', 'collaborating', 'with', 'the', 'engineers', 'to', 'validate', 'data', 'processing,', 'building', 'an', 'ad', 'hoc', 'tool', 'from', 'our', 'syndicated', 'data', 'in', 'PowerBI', 'or', 'Google', 'Data', 'Studio,', 'and', 'summarizing', 'answers', 'and', 'fleshing', 'out', 'insights', 'generated', 'from', 'your', 'data', 'visualizations.', 'The', 'right', 'candidate', 'has', 'experience', 'with', 'one', 'or', 'more', 'Business', 'Intelligence', '(BI)', 'tools', 'such', 'as', 'Tableau', 'or', 'PowerBI,', 'is', 'able', 'to', 'juggle', 'competing', 'priorities', 'with', 'finesse,', 'and', 'has', 'excellent', 'verbal', 'and', 'written', 'communication', 'skills.', 'While', 'its', 'not', 'essential,', 'you', 'will', 'benefit', 'from', 'some', 'understanding', 'of', 'the', 'Python', 'data', 'science', 'stack', 'and', 'big', 'query,', 'as', 'our', 'tech', 'stack', 'and', 'underlying', 'data', 'lake', 'encompasses:', 'Python,', 'Google', 'BigQuery,', 'PowerBI,', 'spaCy,', 'pandas,', 'Airflow,', 'and', 'Docker.', 'Working', 'in', 'a', 'fast-paced,', 'flexible,', 'start-up', 'environment;', 'we', 'welcome', 'your', 'adaptability,', 'curiosity,', 'passion,', 'grit,', 'and', 'creativity', 'to', 'contribute', 'to', 'our', 'cutting-edge', 'research', 'of', 'the', 'emerging,', 'growing,', 'and', 'fascinating', 'industries', 'we', 'serve.', 'About', 'Brightfield', 'Group.', 'Brightfield', 'Group', 'is', 'a', 'market', 'research', 'company', 'comprised', 'of', 'a', 'diverse', 'team', 'of', 'experts', 'across', 'the', 'country', 'with', 'years', 'of', 'experience', 'analyzing', 'emerging', 'opaque', 'markets', 'with', 'the', 'most', 'sophisticated', 'analytical', 'and', 'statistical', 'tools', 'available.', 'We', 'provide', 'the', 'most', 'accurate', 'and', 'comprehensive', 'consumer,', 'brand,', 'and', 'market', 'insights', 'into', 'the', 'CBD,', 'cannabis,', 'and', 'wellness', 'industries', 'providing', 'a', 'critical', 'edge', 'in', 'these', 'quickly', 'emerging', 'and', 'competitive', 'markets.', 'We', 'accomplish', 'this', 'through', 'cutting-edge', 'social', 'listening,', 'expertly', 'constructed', 'surveys,', 'triangulated', 'market-sizing,', 'innovative', 'online', 'data-crawlers,', 'and', 'thorough,', 'empathic', 'qualitative', 'research.', 'Our', 'growing', 'product', 'teams', 'leverage', 'the', 'latest', 'technology', 'in', 'natural', 'language', 'processing', '&amp;', 'machine', 'learning', 'to', 'provide', 'the', 'most', 'holistic', 'view', 'of', 'emerging', 'industries', 'and', 'their', 'consumers.', 'Key', 'Responsibilities:', 'Refresh', 'our', 'syndicated', 'dashboards', 'and', 'rollout', 'compelling', 'new', 'visualizations', 'into', 'our', 'syndicated', 'offerings', 'each', 'quarter.', 'Build', 'ad', 'hoc', 'data', 'visualizations', 'to', 'answer', 'questions', 'of', 'our', 'data', 'Work', 'with', 'data', 'engineers', 'and', 'content', 'experts', 'to', 'support', 'and', 'actively', 'contribute', 'to', 'report', 'writing', 'and', 'answers', 'to', 'client', 'questions', 'Respond', 'to', 'general', 'data', 'requests', 'to', 'meet', 'internal', 'and', 'external', 'needs', 'Qualifications', '&amp;', 'Skills:', 'REQUIRED:', 'Excellent', 'communication', 'skills', 'and', 'demonstrated', 'ability', 'to', 'collaborate', 'with', 'non-technical', 'stakeholders', 'to', 'create', 'compelling', 'answers', 'to', 'tough', 'data', 'questions', 'Experience', 'using', 'at', 'least', 'one', 'BI', 'reporting', 'tool,', 'such', 'as', 'PowerBI,', 'Tableau,', 'Google', 'Data', 'Studio,', 'or', 'Looker', 'Effective', 'multi-tasker', 'who', 'can', 'have', 'multiple', 'projects', 'going', 'at', 'once', 'An', 'interest', 'and', 'desire', 'to', 'dig', 'into', 'some', 'coding', 'tasks', 'At', 'least', 'a', 'basic', 'knowledge', 'of', 'HTML', 'and', 'CSS', 'Support', 'with', 'updating', 'and', 'writing', 'documentation', 'to', 'ensure', 'a', 'sustainable', 'and', 'collaborative', 'knowledge-base', 'PREFERRED:', '3-5', 'years', 'of', 'experience', 'working', 'full-time', 'with', 'at', 'least', 'one', 'BI', 'reporting', 'tool;', 'we', 'use', 'PowerBI', 'and', 'Data', 'Studio', '1-3', 'years', 'of', 'experience', 'working', 'full-time', 'with', 'Python', 'for', 'data', 'science;', 'we', 'use', 'pandas,', 'scikit-learn,', 'and', 'numpy', 'Entry', 'level', 'SQL', 'experience;', 'we', 'use', 'Standard', 'SQL', 'Working', 'knowledge', 'of', 'Microsoft', 'Office', 'tools', '(e.g.,', 'Word,', 'Excel,', 'OneNote)', 'BENEFITS:', 'Choose', 'your', 'own', 'laptop', 'Health', 'Insurance', '401K', 'Flexible', 'location;', 'work', 'from', 'home', 'options', 'Powered', 'by', 'JazzHR']</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</si>
  <si>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</si>
  <si>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['Incumbent', 'is', 'responsible', 'for', 'the', 'development,', 'testing,', 'and', 'deployment', 'of', 'technical', 'data', 'solutions', 'to', 'fulfill', 'established', 'requirements', 'for', 'complex', 'data', 'integration,', 'modeling,', 'reporting,', 'and', 'analytics', 'projects.', 'The', 'Analyst', 'will', 'apply', 'data', 'analysis', 'skills,', 'database', 'development', 'expertise,', 'and', 'effective', 'communication', 'to', 'ensure', 'technology', 'solutions', 'are', 'delivered', 'on-time', 'and', 'within', 'the', 'documented', 'scope.', 'The', 'Analyst', 'will', 'support', 'the', 'Manager,', 'Data', '&amp;', 'Analyst,', 'IT', 'leadership', 'team,', 'and', 'the', 'business', 'units', 'by', 'implementing', 'complex', 'data', 'solutions', 'and', 'analyses', 'that', 'support', 'business', 'processes', 'and', 'add', 'business', 'value.', 'Essential', 'Functions:', 'Interpreting', 'data', 'and', 'analyzing', 'results', 'using', 'statistical', 'techniques', 'and', 'provide', 'ongoing', 'analysis', 'and', 'reports.', 'Developing', 'and', 'implementing', 'data', 'analyses,', 'data', 'collection', 'systems', 'and', 'other', 'strategies', 'that', 'optimize', 'data', 'availability,', 'efficiency,', 'and', 'quality.', 'Developing', 'and', 'maintaining', 'acquisition', 'processes', 'for', 'collecting', 'data', 'from', 'internal', 'or', 'external', 'sources', 'and', 'maintain', 'database', 'infrastructure.', 'Performing', 'development', 'of', 'a', 'sustainable', 'data', 'structures,', 'which', 'allow', 'the', 'ASM', 'to', 'apply', 'reporting,', 'business', 'intelligence', 'and', 'visualization', 'tools', 'to', 'maximize', 'the', 'transparency,', 'availability,', 'and', 'usefulness', 'of', 'the', 'corporation’s', 'data', 'repositories.', 'Exploring', 'and', 'developing', 'solutions', 'utilizing', 'appropriate', 'business', 'intelligence,', 'AI', 'and', 'machine', 'learning', 'tools', 'to', 'maximize', 'the', 'value', 'of', 'ASM', 'data', 'and', 'other', 'data', 'sources', 'to', 'improve', 'business', 'operations,', 'customer', 'services', 'and', 'engagement.', 'Defining', 'and', 'implementing', 'data', 'acquisition', 'and', 'integration', 'logic,', 'selecting', 'appropriate', 'combination', 'of', 'methods', 'and', 'tools', 'within', 'a', 'defined', 'technology', 'stack', 'to', 'ensure', 'optimal', 'scalability', 'and', 'performance', 'of', 'the', 'solution.', 'This', 'position', 'description', 'should', 'not', 'be', 'construed', 'to', 'contain', 'every', 'function/responsibility', 'that', 'may', 'be', 'required', 'to', 'be', 'performed', 'by', 'an', 'incumbent', 'in', 'this', 'job.', 'Incumbents', 'are', 'required', 'to', 'perform', 'other', 'functions', 'as', 'assigned.', 'Technical', 'Competencies:', 'Ability', 'to', 'follow', 'technical', 'requirements', 'for', 'complex', 'data', 'problems,', 'and', 'design', 'appropriate', 'data', 'solutions.', 'Ability', 'to', 'develop', 'data', 'integration,', 'modeling,', 'and', 'analytics', 'solutions', 'to', 'create', 'new', 'insights', 'and', 'advance', 'the', 'ASM', 'mission.', 'Knowledge', 'and', 'experience', 'in', 'database', 'and', 'SQL', 'programming;', 'data', 'integration', 'experience', 'is', 'a', 'plus.', 'Proficient', 'with', 'BI', 'and', 'visualization', 'tools,', 'such', 'as', 'Power', 'BI,', 'Tableau', 'or', 'R', 'Shiny.', 'Proficient', 'in', 'Microsoft', 'office', 'platform,', 'especially', 'Excel.', 'Experience', 'Required', '2', 'year(s):', 'Data', 'analysis,', 'business', 'intelligence,', 'and', 'database', 'development', '2', 'year(s):', 'SQL', 'programming', 'Experience', 'in', 'performing', 'requirements', 'gathering', 'and', 'formalized', 'delivery', 'of', 'data', 'solutions.', 'Experience', 'in', 'providing', 'recommendations', 'to', 'stakeholders', 'to', 'optimize', 'analytic', 'approaches.', 'Preferred', 'Exposure', 'to', 'data', 'mining', 'and', 'data', 'modeling', 'is', 'preferred.', 'Exposure', 'to', 'CRM', 'systems', 'or', 'association', 'management', 'systems', 'is', 'preferred', 'Experience', 'with', 'a', 'non-profit,', 'association,', 'or', 'member-based', 'organization', 'is', 'preferred.', 'Education', 'Required', 'Bachelors', 'or', 'better', 'in', 'Mathematics', 'Bachelors', 'or', 'better', 'in', 'Computer', 'Science', 'or', 'related', 'field', 'Behaviors', 'Preferred', 'Team', 'Player:', 'Works', 'well', 'as', 'a', 'member', 'of', 'a', 'group', 'Loyal:', 'Shows', 'firm', 'and', 'constant', 'support', 'to', 'a', 'cause', 'Innovative:', 'Consistently', 'introduces', 'new', 'ideas', 'and', 'demonstrates', 'original', 'thinking', 'Functional', 'Expert:', 'Considered', 'a', 'thought', 'leader', 'on', 'a', 'subject', 'Enthusiastic:', 'Shows', 'intense', 'and', 'eager', 'enjoyment', 'and', 'interest', 'Detail', 'Oriented:', 'Capable', 'of', 'carrying', 'out', 'a', 'given', 'task', 'with', 'all', 'details', 'necessary', 'to', 'get', 'the', 'task', 'done', 'well', 'Dedicated:', 'Devoted', 'to', 'a', 'task', 'or', 'purpose', 'with', 'loyalty', 'or', 'integrity', 'Motivations', 'Preferred', 'Goal', 'Completion:', 'Inspired', 'to', 'perform', 'well', 'by', 'the', 'completion', 'of', 'tasks', 'Flexibility:', 'Inspired', 'to', 'perform', 'well', 'when', 'granted', 'the', 'ability', 'to', 'set', 'your', 'own', 'schedule', 'and', 'goals', 'Ability', 'to', 'Make', 'an', 'Impact:', 'Inspired', 'to', 'perform', 'well', 'by', 'the', 'ability', 'to', 'contribute', 'to', 'the', 'success', 'of', 'a', 'project', 'or', 'the', 'organization']</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</si>
  <si>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</si>
  <si>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['Position', 'Summary:', 'The', 'Senior', 'Data', 'analyst', 'will', 'work', 'to', 'support', 'our', 'digital', 'channels', 'focused', 'on', 'the', 'web', 'first', 'and', 'email', 'second', 'to', 'analyze', 'and', 'interpret', 'data', 'trends', '&amp;', 'communicate', 'effective', 'insights', 'to', 'business', 'stakeholders', '&amp;', 'executives.', 'The', 'primary', 'goal', 'is', 'to', 'improve', 'our', 'marketing', 'actions', 'on', 'the', 'web', 'and', 'in', 'email', 'by', 'understanding', 'our', 'customers', 'behaviors', 'better.', 'This', 'will', 'include', 'presenting', 'week', 'on', 'week', 'channel', 'performance', 'based', 'on', 'KPIs', 'with', 'tracking', 'to', 'goals', '&amp;', 'timed', 'trends.', 'This', 'position', 'will', 'work', 'closely', 'with', 'executive', 'management', 'and', 'should', 'effectively', 'communicate', 'data', 'trends', 'in', 'a', 'business', 'language', 'with', 'recommended', 'actions', 'to', 'improve', 'key', 'KPIs', 'based', 'on', 'customer', 'behavior.', 'Top', '3', 'Goals', 'What', 'you', 'will', 'be', 'tasked', 'with', '100%', 'of', 'the', 'time', 'Customer', 'Behavior', 'Analysis', 'of', 'Website', '60%', 'Identify', 'the', 'Top', '3', 'customer', 'behaviors', 'on', 'web', 'that', 'lead', 'to', 'conversion', 'Analyze', 'customer', 'behavior', 'to', 'understand', 'most', 'compelling', 'content', 'by', 'Product', 'Analyze', 'any', 'spikes', '&amp;', 'dips', 'in', 'KPIs', 'vs', 'Plan;', 'historical;', 'Trend', 'Perform', 'ad-hoc', 'analysis', 'and', 'drive', 'insights', 'and', 'recommendations', 'to', 'support', 'channel', 'growth', 'Analyze', 'Web', 'statistics', '&amp;', 'Content', 'performance', 'Improve', 'Customer', 'Behavior', 'Analytics', 'for', 'Website', '30%', 'Identify', '&amp;', 'raise', 'gaps', 'in', 'tagging/tracking', 'of', 'website', 'behavior', 'Work', 'with', 'data', 'teams', 'to', 'create', 'projects', 'to', 'bring', 'in', 'new', 'data', 'points', 'for', 'analysis', 'and', 'reporting', 'Implementation', 'requirements', 'of', 'Adobe', 'Analytics', 'and', 'Website', 'Tagging', 'Produce', 'ad-hoc', 'queries', 'and', 'develop', 'reports', 'to', 'understand', 'website', 'behavior', 'Reporting', '10%', 'Create', '&amp;', 'maintain', 'reporting', 'dashboards', 'for', 'web', 'KPIs', 'Create', '&amp;', 'maintain', 'reporting', 'dashboards', 'for', 'email', 'KPIs', 'Job', 'Requirements:', '5+', 'years', 'of', 'experience', 'in', 'Data', 'Analysis', 'Bachelor', 'Degree', 'in', 'Data,', 'Applied', 'Statistics,', 'Math', 'or', 'Computer', 'Science', 'field', 'Experience', 'analyzing', 'video', 'performance', 'on', 'websites', 'Strong', 'data', 'storytelling,', 'quantitative', '&amp;', 'analytical', 'skills', 'Proven', 'ability', 'to', 'work', 'in', 'fast', 'paced,', 'multi', 'task', 'environments', 'Communication', 'Skills:', 'Ability', 'to', 'communicate', 'data', 'trends', 'in', 'a', 'business', 'language', 'with', 'recommended', 'actions', 'to', 'improve', 'key', 'KPIs', 'based', 'on', 'customer', 'behavior.', 'Technical', 'requirements:', '3+', 'years', 'of', 'Oracle,', 'SQL', '3+', 'years', 'of', 'working', 'in', 'Database/Data', 'warehouse', 'environments', '3+', 'years', 'of', 'Tableau', '2+', 'years', 'experience', 'on', 'Adobe', 'website', 'tools', 'Preferred:', 'Alteryx,', 'Snowflake', 'Predictive', 'modelling', 'using', 'Python,', 'R', 'or', 'other', 'Working', 'with', 'big', 'data', 'Experience', 'working', 'in', 'the', 'travel', 'industry', 'Grand', 'Circle', 'Corporation', 'is', 'the', 'leader', 'in', 'international', 'travel,', 'adventure', 'and', 'discovery', 'for', 'Americans', 'aged', '50+.', 'Headquartered', 'in', 'Boston,', 'MA,', 'were', 'a', '$600M', 'global', 'enterprise', 'with', '30', 'regional', 'offices', 'and', 'over', '2,000', 'associates.', 'Since', 'our', 'founding,', 'over', 'two', 'million', 'Americans', 'have', 'traveled', 'with', 'our', 'award-winning', 'travel', 'brands:', 'Grand', 'Circle', 'Travel,', 'Overseas', 'Adventure', 'Travel', 'and', 'Grand', 'Circle', 'Cruise', 'Lines.', 'Want', 'to', 'go', 'places?', 'Grand', 'Circle', 'Corporation', 'is', 'the', 'place', 'for', 'you.']</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</si>
  <si>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</si>
  <si>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['Panalgo', 'is', 'one', 'of', 'most', 'significant', 'voices', 'in', 'healthcare', 'analytics.', 'With', 'over', 'two', 'decades', 'of', 'experience,', 'Panalgo', 'provides', 'novel', 'solutions', 'to', 'allow', 'the', 'worlds', 'largest', 'life', 'science', 'companies,', 'health', 'plans', 'and', 'provider', 'groups', 'to', 'better', 'understand', 'the', 'clinical', 'outcomes', 'and', 'value', 'of', 'various', 'patient', 'care', 'strategies.', 'Panalgos', 'market-leading', 'Instant', 'Health', 'Data', '(IHD)', 'platform', 'transforms', 'the', 'way', 'analysts', 'from', 'diverse', 'disciplines', 'answer', 'complex', 'and', 'critical', 'questions', 'and', 'make', 'insightful', 'predictions.', 'As', 'a', 'Data', 'Integration', 'Analyst,', 'you', 'will', 'work', 'with', 'a', 'wide', 'variety', 'of', 'healthcare', 'data', 'sources', 'and', 'standardize', 'incoming', 'data', 'for', 'use', 'in', 'our', 'IHD', 'platform.', 'The', 'Data', 'Integration', 'team', 'is', 'full', 'of', 'subject', 'matter', 'experts', 'on', 'health', 'care', 'data', 'sources', 'and', 'understanding', 'how', 'they', 'can', 'be', 'leveraged', 'for', 'analysis', 'and', 'research.', 'We', 'are', 'looking', 'for', 'smart,', 'innovative', 'individuals', 'who', 'will', 'take', 'ownership', 'of', 'their', 'responsibilities,', 'work', 'collaboratively', 'and', 'always', 'look', 'for', 'ways', 'to', 'add', 'to', 'the', 'personal', 'and', 'professional', 'growth', 'of', 'the', 'company.', 'RESPONSIBILITIES:', 'Map', 'healthcare', 'related', 'data', 'elements', 'to', 'a', 'standard', 'terminology', 'Verify', 'the', 'extraction', 'and', 'normalization', 'specifications', 'applied', 'to', 'client', 'data', 'Review', 'client', 'data', 'and', 'dictionary', 'updates', 'and', 'implement', 'appropriate', 'revisions', 'to', 'mapping', 'tables', 'Create', 'and', 'maintain', 'data', 'mapping', 'documentation', 'Work', 'closely', 'with', 'others', 'in', 'the', 'investigation', 'of', 'data', 'anomalies', 'REQUIRED', 'QUALIFICATIONS:', 'Minimum', '2+', 'years', 'experience', 'analyzing,', 'aggregating,', 'and', 'understanding', 'clinical', 'or', 'medical', 'data', 'Proficiency', 'in', 'SQL', 'Strong', 'understanding', 'of', 'clinical', 'processes', 'and', 'vocabulary', 'Strong', 'knowledge', 'of', 'health', 'information', 'systems', 'including', 'EMR,', 'and', 'claims', 'processing', 'Strong', 'knowledge', 'of', 'relational', 'database', 'systems', 'Bachelors', 'degree', 'in', 'in', 'health', 'sciences,', 'health', 'information', 'systems,', 'computer', 'science,', 'mathematics', 'or', 'related', 'field', 'WHY', 'BE', 'A', 'PART', 'OF', 'PANALGO?', 'Leading', 'healthcare', 'data', 'analytics/big', 'data', 'company', 'Work', 'on', 'a', 'team', 'of', 'talented', 'and', 'pragmatic', 'engineers/researchers', 'Great', 'mentorship', 'and', 'growth', 'opportunities', 'Panalgo',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 'Powered', 'by', 'JazzHR']</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</si>
  <si>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</si>
  <si>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['Precision', 'Staffing', 'is', 'seeking', 'a', 'Data', 'Analyst', 'to', 'work', 'for', 'a', 'premier', 'company', 'in', 'the', 'Cincinnati,', 'Ohio', 'area.', 'The', 'data', 'analyst', 'will', 'be', 'responsible', 'for', 'reporting,', 'collecting,', 'analyzing,', 'and', 'processing', 'all', 'data.', 'Responsibilities', 'of', 'the', 'Data', 'Analyst:', 'Analyzes', 'complex', 'business', 'problems', 'and', 'issues', 'using', 'data', 'from', 'internal', 'and', 'external', 'sources', 'to', 'provide', 'insight', 'to', 'decision-makers.', 'Constructs', 'recommendations', 'and', 'strategic/tactical', 'plans', 'based', 'on', 'business', 'data.', 'Creates', 'specifications', 'for', 'reports', 'and', 'analysis', 'based', 'on', 'business', 'needs', 'and', 'required', 'or', 'available', 'data', 'elements.', 'May', 'provide', 'consultation', 'to', 'users', 'and', 'lead', 'cross-functional', 'teams', 'to', 'address', 'business', 'issues.', 'May', 'directly', 'produce', 'data-sets', 'and', 'reports', 'for', 'analysis', 'using', 'system', 'reporting', 'tools.', 'Works', 'closely', 'with', 'technical', 'leads', 'and', 'source', 'system', 'owners', 'to', 'research', 'and', 'refine', 'data', 'requirements.', 'Strong', 'experience', 'with', 'pivot', 'tables', 'and', 'excel', 'Requires', '1-2', 'years', 'of', 'relevant', 'work', 'experience', 'and', 'a', "Bachelor's", 'Degree', 'or', 'equivalent.', 'The', 'position', 'will', 'be', 'working', 'first', 'shift,', 'Monday', 'through', 'Friday!', 'Please', 'submit', 'your', 'resume', 'for', 'consideration', 'to', 'this', 'great', 'opportunity!', 'Job', 'Types:', 'Full-time,', 'Contract', 'Pay:', '$25.00', '-', '$30.00', 'per', 'hour', 'Benefits:', 'Dental', 'insurance', 'Health', 'insurance', 'Vision', 'insurance', 'Schedule:', '8', 'hour', 'shift', 'Monday', 'to', 'Friday', 'Ability', 'to', 'Commute/Relocate:', 'Cincinnati,', 'OH', '45237', '(Required)', 'Experience:', 'Excel:', '2', 'years', '(Preferred)', 'Data', 'analysis', 'skills:', '1', 'year', '(Preferred)', 'Full', 'Time', 'Opportunity:', 'Yes', 'Work', 'Location:', 'One', 'location', 'Work', 'Remotely:', 'No']</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</si>
  <si>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</si>
  <si>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['Title:', 'Data', 'Analyst', 'Reports', 'to:', 'Records', 'Management', 'Administrator', 'Primary', 'Function:', 'Maintaining', 'Reports', 'and', 'Data', 'Integrity', 'Status:', 'Full-time,', 'Non-Exempt', 'Location:', 'San', 'Francisco,', 'CA', 'Summary', 'Ballast', 'Investments', '(the', '“Company”)', 'is', 'seeking', 'a', 'Data', 'Analyst', 'to', 'support', 'our', 'Records', 'Management', 'Administrator', 'and', 'Asset', 'Management', 'Team.', 'As', 'a', 'member', 'of', 'our', 'Data', 'team,', 'the', 'Data', 'Analyst', 'will', 'be', 'responsible', 'for', 'maintaining', 'reports', 'produced', 'by', 'our', 'Records', 'Management', 'Administrator', 'and', 'ensuring', 'the', 'integrity', 'of', 'the', 'data', 'used', 'to', 'create', 'the', 'reports', 'from', 'our', 'suite', 'of', 'interconnected', 'software', 'systems.', 'Duties', 'will', 'initially', 'be', 'performed', 'remotely', 'and', 'then', 'in', 'our', 'downtown', 'San', 'Francisco', 'office', 'beginning', 'in', 'mid-2021.', 'The', 'Company', 'is', 'a', 'vertically', 'integrated', 'owner-operator', 'of', 'multifamily', 'assets', 'in', 'San', 'Francisco', 'and', 'Berkeley.', 'The', 'Company', 'has', 'several', 'strategic', 'partnerships', 'with', 'global', 'institutional', 'capital', 'providers', 'and', 'has', 'experienced', 'strong', 'growth.', 'Primary', 'Responsibilities', 'Pull', 'and', 'manage', 'source', 'data', 'from', 'Yardi', 'and', 'Procore', 'systems', 'utilized', 'to', 'create', 'analysis', 'reports', 'in', 'Tableau', 'and', 'ensure', 'accuracy', 'of', 'data', 'Maintain,', 'generate,', 'understand,', 'troubleshoot', 'and', 'distribute', 'Existing', 'and', 'new', 'periodic', 'analysis', 'reports', 'and', 'data', 'sets', 'with', 'SQL', 'coding', 'Existing', 'and', 'new', 'Excel', 'reports', 'that', 'utilize', 'formulas', 'and', 'functions', 'Existing', 'and', 'new', 'Tableau', 'reports', 'Assist', 'with', 'Procore', 'administration', 'both', 'as', 'a', 'stand-alone', 'product', 'and', 'integrated', 'with', 'Tableau', 'and', 'Yardi', 'and', 'troubleshoot', 'day', 'to', 'day', 'issues', 'Assist', 'with', 'the', 'development', 'of', 'new', 'reports', 'and', 'the', 'process', 'of', 'expanding', 'the', 'Data', 'team’s', 'data', 'warehouse', 'and', 'scope', 'of', 'work', 'within', 'the', 'Company', 'Assist', 'with', 'record', 'management', '(scan', 'record', 'drawings', 'and', 'permit', 'documents)', 'in', 'Procore', 'and', 'Box', 'Work', 'on', 'special', 'projects,', 'compliance', 'reporting,', 'and', 'other', 'duties', 'as', 'requested', 'by', 'the', 'Records', 'Management', 'Administrator,', 'Asset', 'Management', 'team', 'and', 'Company', 'management', 'Minimum', 'Position', 'Requirements', 'and', 'Qualifications', 'An', 'Associate', 'or', 'bachelor’s', 'degree', 'in', 'Data', 'Science,', 'Computer', 'Information', 'Systems,', 'Accounting,', 'or', 'a', 'related', 'field', 'of', 'study', 'Understanding', 'of', 'data', 'management', 'and', 'processes', 'Hand’s', 'on', 'experience', 'utilizing', 'Tableau,', 'Power', 'BI,', 'Looker', 'or', 'equivalent', 'business', 'intelligence', 'software', 'to', 'generate', 'reports', 'from', 'multiple', 'data', 'sets,', 'preferably', 'in', 'a', 'business', 'setting', 'Intermediate', 'to', 'Advanced', 'Excel', 'skills', '(filters,', 'sorting,', 'pivot', 'tables,', 'V', 'lookup,', 'etc.)', 'Intermediate', 'Power', 'Point', 'and', 'Word', 'skills', 'Basic', 'knowledge/understanding', 'of', 'SQL', 'and', 'Python', 'Key', 'Skills', 'and', 'Competencies', 'Detail', 'oriented', 'and', 'able', 'to', 'manage', 'large', 'volume', 'of', 'data', 'with', 'speed', 'and', 'accuracy', 'Able', 'to', 'plan,', 'organize,', 'and', 'prioritize', 'workload', 'to', 'meet', 'deadlines', 'Able', 'to', 'manage', 'multiple', 'deadlines', 'and', 'priorities', 'and', 'thrive', 'in', 'a', 'fast-moving', 'environment', 'Strong', 'communication', 'skills', '(verbal', 'and', 'written)', 'with', 'ability', 'to', 'communicate', 'internally', 'with', 'team', 'members', 'as', 'well', 'as', 'externally', 'with', 'vendors', 'and', 'other', 'service', 'providers', 'Strong', 'computer', 'skills', 'including', 'proficiency', 'with', 'Microsoft', 'Office', 'suite', 'of', 'products,', 'Microsoft', 'Windows', 'Real', 'estate,', 'architecture,', 'construction', 'or', 'property', 'management', 'experience', 'a', 'plus', 'Procore', 'or', 'Yardi', 'experience', 'a', 'plus', 'Ballast', 'Investments', 'is', 'committed', 'to', 'creating', 'a', 'diverse', 'environment', 'and', 'is', 'proud', 'to', 'be', 'an', 'equal', 'opportunity', 'employer.', 'All', 'qualified', 'applicants', 'will', 'receive', 'consideration', 'for', 'employment', 'and', 'we', 'prohibit', 'discrimination', 'and', 'harassment', 'of', 'any', 'type', 'based', 'on', 'race,', 'color,', 'religion,', 'age,', 'sex,', 'national', 'origin,', 'disability', 'status,', 'genetics,', 'protected', 'veteran', 'status,', 'sexual', 'orientation,', 'gender', 'identity', 'or', 'expression,', 'or', 'any', 'other', 'characteristic', 'protected', 'by', 'federal,', 'state', 'or', 'local', 'laws.', 'Ballast', 'Investments', 'is', 'also', 'committed', 'to', 'compliance', 'with', 'all', 'fair', 'employment', 'practices', 'regarding', 'citizenship', 'and', 'immigration', 'status.', 'Pursuant', 'to', 'the', 'San', 'Francisco', 'Fair', 'Chance', 'Ordinance,', 'we', 'will', 'consider', 'for', 'employment', 'qualified', 'applicants', 'with', 'arrest', 'and', 'conviction', 'records.']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</si>
  <si>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</si>
  <si>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['We', 'are', 'Hiring', '-', 'come', 'grow', 'with', 'us!', 'Major', 'distribution', 'company', 'in', 'the', 'technology', 'field', 'looking', 'for', 'GOOD,', 'TALENTED', '&amp;', 'AMBITIOUS', 'PEOPLE!',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 'Responsibilities', 'Interpret', 'data,', 'analyze', 'results', 'using', 'statistical', 'techniques', 'and', 'provide', 'ongoing', 'reports']</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</si>
  <si>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</si>
  <si>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['Join', 'the', 'HJF', 'Team!', 'HJF', 'is', 'seeking', 'a', 'to', 'support', 'the', 'Center', 'for', 'the', 'Study', 'of', 'Traumatic', 'Stress', '(CSTS)', 'within', 'the', 'Department', 'of', 'Psychiatry', 'at', 'the', 'Uniformed', 'Services', 'University', 'of', 'the', 'Health', 'Sciences', '(USUHS).', 'This', 'position', 'is', 'located', 'at', 'the', 'CSTS', 'Office', 'in', 'Bethesda,', 'MD.', 'HJF', 'provides', 'scientific,', 'technical', 'and', 'programmatic', 'support', 'services', 'to', 'CSTS.', 'US', 'Citizenship', 'is', 'required', 'for', 'this', 'position.', 'The', 'Center’s', 'work', 'addresses', 'a', 'wide', 'scope', 'of', 'trauma', 'and', 'disaster', 'exposure', 'and', 'their', 'outcomes,', 'including', 'post', 'traumatic', 'stress', 'disorder,', 'suicide,', 'depression,', 'and', 'grief.', 'The', 'Center', 'works', 'in', 'a', 'public', 'health', 'framework', 'and', 'has', 'substantial', '“big', 'data”', 'projects.', 'Responsibilities', 'are', 'to', 'provide', 'biostatistical', 'support', 'for', 'clinical', 'and/or', 'laboratory', 'research.', 'This', 'involves', 'performing', 'statistical', 'analysis', 'on', 'data', 'collected', 'from', 'clinical', 'trials', 'and/or', 'research', 'studies.', 'Required', 'Required']</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</si>
  <si>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</si>
  <si>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['Req', '#:', '16123', 'Herc', 'Rentals', 'Inc.', '(NYSE:', 'HRI)', 'is', 'an', 'equipment', 'rental', 'firm', 'committed', 'to', 'providing', 'its', 'customers', 'with', 'unparalleled', 'service', 'and', 'expert', 'solutions', 'needed', 'to', 'take', 'on', 'the', 'most', 'demanding', 'jobs.', 'With', 'more', 'than', '50', 'years', 'of', 'equipment', 'rental', 'expertise,', 'our', 'growing', 'team', 'consists', 'of', 'more', 'than', '5,000', 'employees', 'and', '270', 'company-owned', 'branches.', 'Herc', 'Rentals', 'continues', 'to', 'evolve', 'and', 'grow', 'through', 'technological', 'innovations,', 'expanded', 'product', 'offerings,', 'value-added', 'services', 'and', 'consultative', 'services', 'that', 'support', 'its', 'customers’', 'construction,', 'industrial,', 'remediation', 'and', 'maintenance', 'projects.']</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</si>
  <si>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</si>
  <si>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['COMPANY', 'INFORMATION:', 'LEGACY', 'Supply', 'Chain', 'recently', 'acquired', 'Direct', 'Shot', 'Distributing', 'who', 'is', 'a', 'leading', 'provider', 'of', 'third-party', 'logistics', 'and', 'order', 'fulfillment', 'services', 'for', 'a', 'broad', 'spectrum', 'of', 'channels', 'and', 'industries.', 'With', 'a', 'network', 'of', 'modern,', 'strategically', 'located', 'warehouse', 'and', 'distribution', 'facilities', 'across', 'North', 'America,', 'and', 'a', 'sophisticated', 'suite', 'of', 'complementary', 'service', 'capabilities,', 'Direct', 'Shot', 'Distributing', 'delivers', 'a', 'seamless', 'commerce', 'experience.', 'POSITION', 'LOCATION:', 'FRANKLIN,', 'IN', '46131', '(Local', 'candidates', 'preferred,', 'NO', 'relocation', 'assistance', 'provided,', 'NO', 'sponsorship', 'provided)', 'SUMMARY', 'STATEMENT:', 'Key', 'individual', 'who', 'is', 'responsible', 'to', 'work', 'with', 'management', 'in', 'creating', 'and', 'overseeing', 'all', 'areas', 'of', 'key', 'performance', 'indicator', 'analysis', 'and', 'reporting', 'for', 'Direct', 'Shot', 'Distributing.']</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</si>
  <si>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</si>
  <si>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['Job', 'Title:', 'Data', 'Insights', 'Analyst', '-', 'HR', 'Technology', 'Locations:', 'Menlo', 'Park,', 'CA', 'or', 'Austin,', 'TX', '(remote', 'for', 'now,', 'but', 'onsite', 'after', 'WFH', 'restrictions', 'are', 'lifted)', 'Pay', 'Rate:', 'Based', 'on', 'Experience', 'Contract:', 'March', '2021—March', '2022', 'The', 'Global', 'People', 'Operations', 'team', 'strives', 'to', 'create', 'and', 'deliver', 'a', 'seamless', 'and', 'positive', 'employee', 'experience', 'across', 'the', 'entire', 'employee', 'lifecycle.', 'Leading', 'with', 'care', 'and', 'empathy,', 'we', 'develop', 'efficient', 'and', 'simple', 'people', 'processes,', 'systems,', 'policies,', 'and', 'programs.', 'We', 'deliver', 'data', 'that', 'is', 'useful', 'and', 'accurate', 'to', 'create', 'People-related', 'strategies', 'across', 'the', 'business.', 'We', 'manage', 'people', 'knowledge', 'and', 'build', 'project', 'management', 'capability', 'across', 'our', 'company.', 'Our', 'work', 'also', 'ensures', 'Facebook', 'remains', 'protected', 'and', 'compliant.', 'We', 'strive', 'to', 'ensure', 'employees', 'feel', 'heard', 'and', 'given', 'the', 'resources', 'and', 'support', 'they', 'need', 'during', 'the', 'most', 'important', 'moments', 'during', 'their', 'careers.']</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</si>
  <si>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</si>
  <si>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['Data', 'Analyst', 'Location:', 'Plano,', 'TX', 'Duration:', 'Long', 'term', '10', 'to', '12', 'years', 'of', 'relevant', 'exp', '·', 'Responsible', 'for', 'Enterprise', 'Performance', 'Management', 'and', 'Business', 'Intelligence', 'application', 'implementations,', 'business', 'requirements', 'analysis', 'and', 'review.', '·', 'Design', 'data', 'integration', 'and', 'application', 'architecture', 'and', 'components.', '·', 'Conceptualize,', 'design,', 'construct,', 'test,', 'and', 'deploy', 'software', 'solutions', 'and', 'BI', 'applications', 'through', 'the', 'application', 'of', 'software', 'development', 'life', 'cycle', 'methodology.']</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</si>
  <si>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</si>
  <si>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['NTrustis', 'is', 'looking', 'to', 'hire', 'a', 'Jr.', 'Data', 'Analyst/Scientist', 'to', 'the', 'team!', 'This', 'will', 'be', 'supporting', 'a', 'federal', 'client', 'at', 'the', 'Department', 'of', 'Homeland', 'Security', 'so', 'U.S', 'Citizenship', 'is', 'required.', 'Location:', 'Remote,', 'otherwise', 'Reston,', 'VA', 'Requirements:', '•', '2-3', 'years', 'of', 'hands', 'on', 'experience', 'with', 'DevSecOps,', 'Artificial', 'Intelligence/Machine', 'Learning', '(AI/ML)', 'and', 'Data', 'Science', '•', 'Cloud', 'Platforms', '(Azure', 'and', 'AWS)', '•', 'DevSecOps', 'and', 'CI/CD', 'Automation', 'technologies', '(Jenkins,', 'CircleCI,', 'AWS', 'Code', 'Pipeline,', 'Azure', 'DevOps', 'services)', '•', 'Infrastructure', 'as', 'Code', '(Terraform,', 'Ansible,', 'etc.)', '•', 'Containerization', '(Docker)', '•', 'Container', 'orchestration', '(Kubernetes.', 'Helm', '3,', 'Openshift)', '•', 'Configuration', 'and', 'Repository', 'Management', '(Jira,', 'Confluence,', 'Git,', 'GitLab,', 'Bitbucket)', '•', 'Excellent', 'programming', 'skills', 'in', 'some', 'of', 'these', 'languages', '(Python,', 'Java,', 'JavaScript,', 'GoLang)', '•', 'Mobile', 'development', '•', 'Capability', 'and', 'experience', 'to', 'research', 'and', 'find', 'leading/bleeding', 'edge', 'technical', 'solutions', '•', 'Experience', 'with', 'Open', 'Source', 'and', 'COTS', 'products', '•', 'Experience', 'leading', 'a', 'team', 'of', 'engineers/developers', '•', 'Ability', 'to', 'architect,', 'design,', 'and', 'develop', '(hands-on', 'experience', 'and', 'get', 'hands', 'dirty)', '•', 'Works', 'well', 'with', 'peers', 'of', 'similar', 'experience', 'as', 'well', 'as', 'juniors', 'that', 'need', 'mentoring', '•', 'Ability', 'and', 'proven', 'track', 'record', 'of', 'thinking', 'outside', 'the', 'box', '•', 'Bachelor', 'of', 'Science', 'or', 'Master', 'of', 'Science', 'in', 'one', 'of', 'the', 'following', 'areas:', 'Computer', 'Science,', 'Computer', 'Engineering,', 'Data', 'Science,', 'Business', 'Intelligence,', 'Information', 'Technology', 'or', 'a', 'related', 'field']</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</si>
  <si>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</si>
  <si>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['Google', 'Cloud', '-', 'Business', 'Intelligence', 'Data', 'Analyst', 'Google', 'via', 'Webhelp', '–', 'Austin,', 'TX', 'The', 'Google', 'Cloud', 'Customer', 'Team', 'is', 'helping', 'customers', 'transform', 'and', 'evolve', 'their', 'business', 'through', 'the', 'use', 'of', 'Google’s', 'global', 'data', 'center', 'and', 'software', 'assets.', 'We', 'are', 'shaping', 'the', 'future', 'of', 'how', 'technology', 'is', 'used', 'in', 'the', 'workplace,', 'and', 'invite', 'you', 'to', 'be', 'part', 'of', 'an', 'entrepreneurial', 'team', 'in', 'this', 'rapidly', 'growing', 'business.', 'In', 'the', 'role', 'of', 'Business', 'Intelligence', 'Data', 'Analyst,', 'you', 'will', 'use', 'your', 'technology', 'insight,', 'business', 'acumen,', 'and', 'creativity', 'as', 'the', 'team', 'builds', 'data', 'pipelines', 'and', 'tools', 'to', 'automate', 'reporting', 'and', 'generate', 'insight.', 'As', 'a', 'member', 'of', 'the', 'Sales', 'Ops', 'team,', 'you', 'will', 'use', 'debugging', 'skills', 'to', 'ensure', 'the', 'analyst', 'teams', 'are', 'using', 'the', 'right', 'data.', 'In', 'this', 'role,', "you'll", 'be', 'building', 'scalable', 'solutions', 'that', 'will', 'help', 'make', 'data', 'relevant', 'to', 'the', 'Cloud', 'on', 'current', 'and', 'historical', 'performance,', 'and', 'course', 'correcting', 'on', 'those', 'solutions', 'based', 'on', 'feedback', 'and', 'proactive', 'error', 'handling.', 'Using', 'your', 'strong', 'technical', 'skills,', 'you', 'will', 'build', 'tools', 'to', 'automate', 'reporting', 'and', 'dashboard', 'updates', 'so', 'the', 'Cloud', 'leadership', 'team', 'can', 'see', 'quickly', 'and', 'accurately', 'how', 'their', 'businesses', 'are', 'performing.', 'You’ll', 'be', 'involved', 'in', 'defining', 'user', 'requirements,', 'building', '&amp;', 'maintaining', 'the', 'data', 'infrastructure,', 'designing', 'reports,', '&amp;', 'ensuring', 'timely', 'delivery', 'to', 'the', 'end', 'users.']</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</si>
  <si>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</si>
  <si>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</si>
  <si>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</si>
  <si>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['Enhanced', 'Information', 'Solutions,', 'a', 'division', 'of', 'Eurpac', 'Service', 'Inc.', 'is', 'seeking', 'a', 'Data', 'Analyst', 'to', 'join', 'our', 'team', 'in', 'Dallas,', 'Texas', 'SUMMARY:', 'This', 'individual', 'should', 'be', 'a', 'highly', 'organized,', 'detail-oriented', 'person.', 'The', 'Data', 'Analyst', 'is', 'completely', 'involved', 'in', 'supporting', 'the', 'database', 'maintenance', 'and', 'reporting', 'functions', 'of', 'multiple', 'divisions', 'within', 'the', 'company,', 'as', 'well', 'as', 'analyzing', 'the', 'data/reports', 'to', 'provide', 'key', 'insights.', 'The', 'Data', 'Analyst', 'must', 'be', 'a', 'fast', 'learner,', 'have', 'an', 'expert', 'ability', 'to', 'multi-task,', 'and', 'must', 'possess', 'a', 'positive', 'attitude', 'towards', 'change', 'in', 'our', 'highly', 'dynamic', 'environment.', 'POSITION', 'RESPONSIBILITIES:', 'Maintains', 'and', 'updates', 'Retail', 'Point', 'of', 'Sale', 'databases', 'with', 'high', 'accuracy,', 'using', 'Microsoft', 'tools:', 'SQL', 'Server,', 'Access,', 'and', 'Excel.']</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</si>
  <si>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</si>
  <si>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['As', 'a', 'Commercial', 'Analyst,', 'this', 'is', 'role', 'is', 'an', 'experienced', 'business', 'professional', 'and', 'individual', 'contributor', 'that', 'will', 'support', 'the', 'CPG', 'commercial', 'organization', 'with', 'comprehensive', 'Point', 'of', 'Sale', '(POS),', 'inventory', '&amp;', 'shipment', 'sales', 'analysis.', 'Will', 'provide', 'analyses', 'that', 'help', 'set', 'strategy', 'and', 'deliver', 'ad', 'hoc', 'insights', 'as', 'needed.', 'In', 'addition,', 'you', 'will', 'develop', 'reporting', 'systems', 'to', 'monitor', 'key', 'metrics', 'and', 'provide', 'updates', 'for', 'team/customer,', 'analyze', 'data', 'to', 'provide', 'insights', 'and', 'identify', 'opportunities', 'for', 'improvement,', 'and', 'support', 'elements', 'of', 'customer', 'business', 'planning', 'processes', 'as', 'guided', 'by', 'the', 'Customer', 'Team.', 'Individual', 'should', 'be', 'comfortable', 'querying', 'data,', 'establishing', 'data', 'pipelines,', 'executing', 'statistical', 'and', 'quantitative', 'analyses,', 'as', 'well', 'as,', 'development', 'of', 'predictive', 'models', 'and', 'decision', 'support', 'tools.', 'Responsibilities', 'Uses', 'knowledge', 'of', 'business', 'and', 'data', 'structure', 'to', 'discover', 'and/or', 'anticipate', 'problems', 'where', 'data', 'can', 'be', 'used', 'to', 'solve', 'the', 'problem']</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</si>
  <si>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</si>
  <si>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['CenCore,', 'LLC', 'has', 'an', 'opening', 'for', 'a', 'Data', 'Analyst', 'to', 'support', 'the', 'National', 'Security', 'Sector,', 'in', 'providing', 'analysis', 'of', 'service', 'levels', 'and', 'other', 'service', 'delivery', 'metrics', 'in', 'support', 'of', 'a', 'large', 'IT', 'services', 'contract', 'by', 'gathering,', 'processing,', 'and', 'analyzing', 'data', 'into', 'information', 'and', 'information', 'into', 'knowledge', 'to', 'support', 'operations', 'and', 'business', 'decisions.', 'Responsibilities:', 'Identifies', 'the', 'key', 'objectives', 'of', 'gathering', 'data', 'and', 'key', 'sources', 'of', 'needed', 'information', 'and', 'applies', 'data-gathering', 'methods.', 'Assesses', 'common', 'problems', 'and', 'obstacles', 'surrounding', 'data-gathering.', 'Interprets', 'and', 'explains', 'results', 'of', 'a', 'data-gathering', 'initiative.', 'Analyzes', 'complex', 'reports', 'as', 'revealed', 'by', 'the', 'data.']</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</si>
  <si>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</si>
  <si>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['geocgi', 'is', 'looking', 'for', 'a', 'Data', 'analyst', 'to', 'assist', 'a', 'DoD', 'client', 'with', 'integration', 'of', 'external', 'business', 'systems', 'for', 'an', 'optimized', 'data', 'warehouse.', 'The', 'analyst', 'will', 'utilize', 'appropriate', 'integration', 'standards', 'and', 'methodologies,', 'including', 'geospatial', 'strategies,', 'to', 'analyze', 'the', 'maturity', 'of', 'the', 'United', 'States', 'Marine', 'Corps', '(USMC)', 'Business', 'Enterprise', 'Architecture', 'at', 'Marine', 'Corps', 'Installations', 'Command', '(MCICOM).', 'The', 'analyst', 'will', 'provide', 'support', 'for', 'critical', 'functions', 'of', 'the', 'GF-Enterprise', 'Integration', '(EI)', 'Program', 'Office', 'and', 'communicate', 'with', 'all', 'levels', 'of', 'the', 'Marine', 'Corps', '(Headquarters,', 'Regional', 'Commands,', 'and', 'Installations).', 'The', 'analyst', 'will', 'work', 'as', 'part', 'of', 'a', 'team', 'that', 'provides', 'specialized', 'programmatic', 'support', 'to', 'the', 'MCICOM', 'Business', 'Enterprise', 'environment', 'including', 'system', 'governance,', 'data', '(including', 'geospatial)', 'integration,', 'cross', 'system', 'analysis,', 'facilitation', 'of', 'business', 'enterprise', 'governance', 'discussions,', 'and', 'alignment', 'to', 'Federal', 'Data', 'Strategies.', 'The', 'Analyst', 'will', 'be', 'expected', 'to', 'communicate', 'and', 'coordinate', 'with', 'other', 'staff', 'and/or', 'contractors,', 'project', 'management,', 'DoD', 'clients,', 'and', 'installation', 'personnel.', 'The', 'candidate', 'will', 'execute', 'the', 'responsibilities', 'of', 'a', 'Data', 'Analyst', 'supporting', 'business', 'enterprise', 'program', 'management', 'functions,', 'which', 'include:', 'The', 'following', 'are', 'of', 'the', 'potential', 'candidate:', 'Please', 'visit', 'our', 'website', 'and', 'careers', 'page', 'at:', 'www.geocgi.com', 'to', 'apply.', 'We', 'are', 'an', 'affirmative', 'action/equal', 'opportunity', 'employer.']</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</si>
  <si>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</si>
  <si>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['Woodruff', 'Sawyer', 'is', 'one', 'of', 'the', 'largest', 'independent', 'insurance', 'brokerage', 'and', 'consulting', 'firms', 'in', 'the', 'nation', 'and', 'serves', 'as', 'the', 'broker', 'for', 'thousands', 'of', 'companies', 'ranging', 'from', 'growing', 'start-ups', 'to', 'multinational', 'corporations.', 'As', 'a', 'part', 'of', 'the', 'Woodruff', 'Sawyer', 'Team,', 'you', 'will', 'be', 'helping', 'to', 'shape', 'technology', 'for', 'our', 'vast', 'network', 'of', 'agents', 'and', 'internal', 'teams.', 'Job', 'Description', 'The', 'SQL', 'Server', 'Analyst/DBA', 'will', 'be', 'responsible', 'for', 'the', 'implementation,', 'configuration,', 'maintenance,', 'and', 'performance', 'of', 'critical', 'SQL', 'Server', 'RDBMS', 'systems,', 'to', 'ensure', 'the', 'availability', 'and', 'consistent', 'performance', 'of', 'our', 'corporate', 'applications.', 'This', 'is', 'a', '“hands-on”', 'position', 'requiring', 'solid', 'technical', 'skills,', 'as', 'well', 'as', 'excellent', 'interpersonal', 'and', 'communication', 'skills.']</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</si>
  <si>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</si>
  <si>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['Position', 'Summary...', 'What', "you'll", 'do...', 'The', 'Customer', 'Product', 'team', 'builds', 'products', 'to', 'enhance', 'the', 'experience', 'for', 'millions', 'of', 'customers.', 'You’ll', 'leverage', 'the', 'best', 'and', 'latest', 'tools', 'to', 'facilitate', 'remote', 'teams', 'and', 'work', 'with', 'teams', 'who', 'develop', 'experiences', 'that', 'have', 'changed', 'the', 'industry', 'including', 'the', 'mobile', 'app,', 'online', 'grocery', 'experience,', 'curbside,', 'or', 'Delivery', 'Unlimited.', 'Innovating', 'on', 'the', 'world’s', 'biggest', 'stage,', 'you’ll', 'get', 'to', 'deliver', 'customer-centric', 'solutions', 'before', 'they', 'walk', 'in', 'the', 'door,', 'after', 'they', 'purchase,', 'and', 'every', 'step', 'in', 'between.', 'This', 'is', 'that', 'place.', 'This', 'is', 'Walmart.', 'As', 'the', 'biggest', 'player', 'in', 'the', 'game,', 'we', 'trust', 'our', 'associates', 'to', 'innovate', 'the', 'future', 'of', 'shopping.', 'If', 'you', 'are', 'motivated', 'by', 'complex,', 'purposeful', 'challenges,', 'a', 'Principal', 'Data', 'Analyst', 'at', 'Walmart', 'could', 'be', 'the', 'fit', 'you’ve', 'been', 'looking', 'for.', 'Option', '1:', "Bachelor's", 'degree', 'in', 'Business,', 'Engineering,', 'Statistics,', 'Economics,', 'Analytics,', 'Mathematics,', 'Arts,', 'Finance', 'or', 'related', 'field', 'and', '4', "years'", 'experience', 'in', 'data', 'analysis,', 'data', 'science,', 'statistics,', 'or', 'related', 'field.', 'Option', '2:', "Master's", 'degree', 'in', 'Business,', 'Engineering,', 'Statistics,', 'Economics,', 'Analytics,', 'Mathematics,', 'Computer', 'Science,', 'Information', 'Technology', 'or', 'related', 'field', 'and', '2', "years'", 'experience', 'in', 'data', 'analysis,', 'data', 'science,', 'statistics,', 'or', 'related', 'field.', 'Option', '3:', '6', "years'", 'experience', 'in', 'data', 'analysis,', 'data', 'science,', 'statistics,', 'or', 'related', 'field.',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</si>
  <si>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</si>
  <si>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['Car', 'shopping', 'is', 'complicated.', 'At', 'CarGurus,', 'we', 'use', 'data', 'and', 'technology', 'to', 'make', 'it', 'simple,', 'giving', 'people', 'the', 'tools', 'they', 'need', 'to', 'confidently', 'find,', 'buy,', 'finance,', 'or', 'sell', 'a', 'car.', 'The', 'best', 'part?', 'Our', 'work', 'makes', 'a', 'real', 'impact.', "We're", 'the', 'most-visited', 'car-shopping', 'site', 'in', 'the', 'US', 'and', 'we', 'are', 'growing', 'fast', 'in', 'our', 'international', 'markets.', 'Ready', 'to', 'come', 'along', 'for', 'the', 'ride?', 'About', 'the', 'Role', 'At', 'CarGurus', 'we', 'use', 'data,', 'not', 'hunches,', 'to', 'inform', 'decisions.', 'Data', 'Analysts', 'play', 'a', 'key', 'role', 'in', 'crafting', 'the', 'data', 'narrative', 'for', 'these', 'decisions.', 'We', 'love', 'to', 'collaborate,', "we're", 'excited', 'by', 'a', 'challenge,', 'and', 'we', 'believe', 'that', 'ownership', 'enables', 'us', 'to', 'grow.', 'This', 'Revenue', 'Data', 'Analyst', 'role', 'will', 'have', 'opportunities', 'for', 'outsized', 'positive', 'impact', 'by', 'enabling', 'data-driven', 'decision-making', 'in', 'how', 'we', 'optimize', 'our', 'revenue', 'strategy', 'and', 'operations.', 'We', 'are', 'looking', 'for', 'thoughtful,', 'fearlessly', 'curious', 'candidates', 'who', 'can', 'dive', 'into', 'complex', 'data', 'and', 'draw', 'insightful', 'conclusions.', 'As', 'a', 'member', 'of', 'a', 'growing', 'team,', 'you', 'will', 'have', 'opportunities', 'for', 'outsized', 'positive', 'impact', 'through', 'a', 'high', 'level', 'of', 'autonomy.', "You'll", 'work', 'cross-functionally', 'with', 'many', 'departments', 'and', 'stakeholders,', 'and', 'gain', 'exposure', 'to', 'multiple', 'dimensions', 'of', 'the', 'business.']</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</si>
  <si>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</si>
  <si>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['Since', 'establishing', 'the', 'Laughton', 'Team', 'in', '2007,', 'we', 'have', 'helped', 'thousands', 'of', 'families', 'with', 'buying', 'and', 'selling', 'their', 'homes.', 'We', 'put', 'our', 'clients', 'first,', 'focusing', 'on', 'relationships', 'rather', 'than', 'transactions.', 'We', 'believe', 'our', 'client-centric', 'approach', 'fosters', 'strong', 'relationships', 'and', 'creates', 'client', 'advocates.', 'Our', 'focus', 'is', 'total', 'competence', 'in', 'representing', 'our', 'clients', 'and', 'to', 'exceed', 'their', 'expectations.', 'These', 'core', 'beliefs,', 'have', 'allowed', 'us', 'to', 'build', 'one', 'of', 'the', 'country’s', 'most', 'successful', 'real', 'estate', 'teams!', 'We', 'are', 'on', 'a', 'mission', 'to', 'reimagine', 'the', 'traditional', 'rules', 'of', 'buying', 'and', 'selling', 'homes.', 'Today', 'the', 'customer', 'journey', 'is', 'often', 'non-linear,', 'requiring', 'multiple', 'vendors', 'with', 'no', 'central', 'navigator.', 'We', 'know', 'that', 'our', 'client’s', 'homes', 'are', 'the', 'center', 'of', 'their', 'lives,', 'and', 'we', 'are', 'committed', 'to', 'being', 'their', 'central', 'navigator', 'to', 'make', 'the', 'experience', 'as', 'stress-free', 'and', 'as', 'delightful', 'as', 'possible.', 'Get', 'To', 'Know', 'Us', 'The', 'Laughton', 'Team', 'has', 'been', 'named', 'among', 'the', 'top', 'real', 'estate', 'teams', 'in', 'the', 'country', 'year', 'after', 'year.', 'Averaging', 'over', '3000+', 'homes', 'sold', 'every', 'year,', 'George', 'and', 'Jennifer', 'rank', 'in', 'the', 'top', '1%', 'of', 'all', 'real', 'estate', 'agents', 'in', 'the', 'United', 'States.', 'When', 'you', 'join', 'Laughton', 'you', 'join', 'the', 'family,', 'we', 'are', 'looking', 'beyond', 'someone', 'who', 'just', 'wants', 'a', 'job.', 'This', 'is', 'an', 'opportunity', 'like', 'no', 'other,', 'encouraging', 'you', 'to', 'take', 'ownership.', 'Be', 'prepared', 'to', 'be', 'immersed', 'in', 'our', 'cutting', 'edge,', 'collaborative', 'atmosphere.', 'The', 'Data', 'Analyst', 'will', 'serve', 'as', 'a', 'bridge', 'between', 'the', 'business', 'and', 'technology', 'to', 'enable', 'data', 'solution', 'development.', 'Responsible', 'for', 'coordinating', 'the', 'generation', 'and', 'consumption', 'of', 'data', 'for', 'various', 'business', 'initiatives', 'on', 'next', 'generation', 'data', 'platforms.', 'Understand', 'the', 'data', 'ingestion', 'and', 'processing', 'frameworks', 'at', 'the', 'fundamental', 'level.', 'Gather', 'and', 'analyze', 'the', 'business', 'requirements,', 'work', 'with', 'various', 'business', 'and', 'data', 'teams;', 'identify', 'and', 'understand', 'data', 'requirements', 'at', 'the', 'attribute', 'level', 'and', 'prepare', 'detailed', 'specifications', 'for', 'the', 'business.', 'Develop', 'testing', 'plans', 'to', 'ensure', 'data', 'quality', 'of', 'the', 'delivered', 'solution.', 'The', 'Data', 'Analyst', 'position', 'also', 'participates', 'in', 'data', 'solution', 'strategy,', 'including', 'resolving', 'strategic', 'data', 'integration', 'issues,', 'such', 'as', 'data', 'quality', 'and', 'stewardship,', 'real', 'time', 'or', 'event-based', 'data', 'integration,', 'and', 'crafting', 'a', 'vision', 'for', 'data', 'integration', 'working', 'with', 'the', 'architecture', 'organization.', 'The', 'position', 'researches', 'and', 'evaluates', 'alternative', 'solutions;', 'recommends', 'the', 'most', 'efficient', 'and', 'cost-effective', 'solutions', 'best', 'suited', 'for', 'the', 'requirements.', 'Other', 'responsibilities', 'include:', 'mentoring', 'other', 'Business', 'Data', 'Analysts,', 'preparing', 'detailed', 'and', 'creating', 'technical', 'design', 'plans.', 'If', 'we', 'had', 'our', 'say,', 'we’d', 'also', 'look', 'for:']</t>
  </si>
  <si>
    <t>Onebridge is seeking a Tableau/Power BI Developer in Indianapolis, Indiana. ﻿We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</si>
  <si>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['Onebridge', 'is', 'seeking', 'a', 'Tableau/Power', 'BI', 'Developer', 'in', 'Indianapolis,', 'Indiana.', '\ufeffWe', 'have', 'a', 'high', 'preference', 'for', 'local', 'candidates', 'who', 'can', 'work', 'on', 'our', 'W2', 'without', 'sponsorship.', 'Data', 'Visualization', 'Developer', '|', 'Quick', 'Overview:', 'The', 'Data', 'Visualization', 'Developer', 'serves', 'a', 'key', 'role', 'within', 'our', 'Data', 'Practice,', 'working', 'with', 'clients', 'to', 'develop', 'end-to-end', 'data-driven', 'solutions.', 'Must', 'be', 'highly', 'analytical', 'with', 'a', 'proven', 'ability', 'to', 'develop', 'and', 'reverse', 'engineer', 'complex', 'solutions.', 'Critical', 'thinking', 'and', 'advanced', 'problem-solving', 'skills', 'are', 'core', 'behaviors', 'among', 'the', 'team.', 'Data', 'Visualization', 'Developer|', 'Core', 'Responsibilities:', 'Participates', 'in', 'the', 'workstream', 'planning', 'process', 'including', 'inception,', 'technical', 'design,', 'development,', 'testing', 'and', 'delivery', 'of', 'end-to-end', 'BI', 'solutions.']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</si>
  <si>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</si>
  <si>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['As', 'a', 'Data', 'Integration', 'Analyst', 'you', 'will', 'working', 'on', 'a', 'team', 'dedicated', 'to', 'creating', 'a', 'better', 'data', 'experience', 'for', 'our', 'data', 'scientists,', 'quantitative', 'investors,', 'investment', 'analysts,', 'and', 'researchers.', 'This', 'role', 'entails', 'learning', 'the', 'ins', 'and', 'outs', 'of', 'the', 'myriad', 'vendor', 'data', 'sources', 'we', 'use', 'here', 'at', 'BAM', 'and', 'leveraging', 'that', 'understanding', 'to', 'produce', '‘golden', 'copy’', 'datasets', 'for', 'the', 'firm,', 'as', 'well', 'as', 'enabling', 'market', 'and', 'alternative', 'data', 'sets', 'to', 'play', 'together', 'in', 'new', 'and', 'different', 'ways.', 'We', 'are', 'looking', 'for', 'people', 'who', 'are', 'extremely', 'detail-oriented', 'and', 'are', 'willing', 'to', 'leave', 'no', 'stone', 'unturned', 'in', 'order', 'to', 'make', 'data', 'right.', 'Responsibilities', 'Work', 'closely', 'with', 'a', 'team', 'of', 'data', 'engineers', 'and', 'data', 'managers', 'to', 'bring', 'together', 'key', 'data', 'to', 'drive', 'investment', 'processes.', 'Communicate', 'with', 'BAM’s', 'data', 'providers', 'and', 'author', 'integration', 'requirements.']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</si>
  <si>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</si>
  <si>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['Data', 'Warehouse', 'Developer/Business', 'Intelligence', 'Analyst', 'Permanent', 'Opportunity', 'in', 'Boston,', 'MA', 'Overview:', 'We', 'are', 'seeking', 'a', 'Data', 'Warehouse', 'Developer/Business', 'Intelligence', 'Analystto', 'add', 'to', 'our', 'Intralogistics', 'Science', 'team.', 'Responsibilities', 'include', 'performing', 'data', 'modeling', 'and', 'analytics,', 'optimizing', 'data', 'structures,', 'and', 'building', 'out', 'a', 'business', 'intelligence', 'back-bone', 'for', 'warehouse', 'automation', 'software.', 'Requirements:', "Bachelor's", 'Degree', 'in', 'engineering', 'and/or', 'computer', 'science', 'Relevant', 'experience', 'within', 'the', 'material', 'handling', 'industry', 'a', 'plus']</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</si>
  <si>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</si>
  <si>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['About', 'NET', 'NET', 'Centers', '(NET)', 'offers', 'support', 'and', 'hope', 'to', 'individuals', 'and', 'families', 'at', 'times', 'of', 'great', 'stress', 'in', 'their', 'lives.', 'A', 'nonprofit', 'agency,', 'NET', 'provides', 'a', 'continuum', 'of', 'trauma', 'informed', 'behavioral', 'health', 'and', 'social', 'services', 'designed', 'to', 'meet', 'complex', 'needs', 'of', 'all', 'family', 'members.', 'These', 'include', 'mental', 'health,', 'addiction', 'treatment,', 'foster', 'care,', 'residential', 'group', 'care,', 'adoption,', 'juvenile', 'justice', 'services', 'and', 'child', 'welfare', 'services.', 'While', 'some', 'services', 'address', 'the', 'needs', 'of', 'the', 'family', 'as', 'a', 'whole', 'and', 'some', 'target', 'individuals,', 'we', 'always', 'strive', 'to', 'foster', 'positive', 'connections', 'within', 'the', 'family', 'to', 'help', 'all', 'family', 'members', 'heal,', 'recover', 'and', 'rebuild.', 'Systems', '&amp;', 'Data', 'Analyst', '(Behavioral', 'Health', '/', 'Mostly', 'Remote,', '$60k)', 'NET', 'Centers', '(NET),', 'a', 'Philadelphia-based', 'healthcare', '/', 'behavioral', 'health', 'and', 'social', 'services', 'agency,', 'is', 'seeking', 'a', 'detail-oriented', 'individual', 'with', 'experience', 'working', 'directly', 'with', 'end-users', 'to', 'support', 'enterprise', 'software,', 'the', 'agency’s', 'Electronic', 'Health', 'Record,', 'Credible.']</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</si>
  <si>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</si>
  <si>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['Workforce', 'Logiq', 'is', 'currently', 'looking', 'for', 'a', 'Data', 'Analyst', 'for', 'a', 'REMOTE', 'contract', 'assignment.', 'The', 'Data', 'Analyst', 'will', 'help', 'serve', 'the', 'Client', 'in', 'growing', 'and', 'leading', 'the', 'future', 'of', 'mobility', 'through', 'innovative,', 'high-quality', 'solutions', 'designed', 'to', 'enhance', 'lives.', 'The', 'Client', 'is', 'looking', 'for', 'a', 'diverse,', 'talented', 'Data', 'Analyst', 'who', 'wants', 'to', 'grow', 'and', 'challenge', 'what’s', 'possible.', 'This', 'position', 'is', 'a', '12', 'month', 'contract', 'assignment,', 'with', 'potential', 'to', 'extend,', 'with', 'a', 'pay', 'range', 'of', '$75-80/per', 'hour.', 'Client', 'Manager', 'will', 'require', 'a', 'writing', 'sample', 'of', 'work', 'or', 'Portfolio', 'from', 'qualified', 'candidates.', 'Data', 'Access', 'Request', 'Process', 'Analyzerequests', 'for', 'data', 'access', 'to', 'ensure', 'completeness/accuracy', 'of', 'request']</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</si>
  <si>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</si>
  <si>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['Job', 'ID:', '182982', 'Location', 'Name:', 'CA-FSC', 'SF', 'Off', '(0174)', 'Address:', '525', 'Market', 'St,', '32nd', 'Floor,', 'Palo', 'Alto,', 'CA', '94105,', 'United', 'States', '(US)', 'Job', 'Type:', 'Full', 'Time', 'Position', 'Type', '(Regular/Temporary):', 'Regular', 'Job', 'Function:', 'Marketing', 'Position:', 'Analyst,', 'CRM', 'Data', 'Science', 'Analytics', 'Location:', 'San', 'Francisco', 'FSC', 'Sephora', 'Digital', 'Through', 'original', 'thinking,', 'pioneering', 'action,', 'and', 'disrupting', 'the', 'status', 'quo,', 'our', 'Digital', 'team', 'has', 'transformed', 'the', 'beauty', 'retail', 'industry.', 'From', 'social', 'to', 'mobile', 'to', 'site', 'to', 'in-store', 'technology,', 'Sephora', 'is', 'a', 'leading', 'digital', 'player', 'that', 'builds', 'innovative', 'client', 'experiences', 'where', 'the', 'clients', 'are', 'always', 'the', 'focus.', 'With', 'a', '“Genius”', 'designation', 'on', 'the', 'L2', 'Digital', 'IQ', 'Index', '(seven', 'years', 'in', 'a', 'row),', 'we’ll', 'continue', 'to', 'set', 'the', 'pace', 'for', 'the', 'industry…especially', 'with', 'you', 'on', 'our', 'team.', 'As', 'Analyst,', 'CRM', 'Data', 'Science', 'Analytics,', 'you', 'will', 'enable', 'our', 'CRM', 'journey', 'by', 'building', 'tools', 'and', 'technology', 'that', 'allow', 'us', 'to', 'create', 'hyper-personalized', 'and', 'relevant', 'content', 'for', 'our', 'clients', 'across', 'the', 'lifecycle', 'and', 'purchase', 'cycle', 'and', 'drive', 'high-value', 'long', 'term', 'behaviors', 'while', 'leveraging', 'data', 'as', 'a', 'strategic', 'asset.', 'This', 'is', 'a', 'unique', 'opportunity', 'to', 'join', 'a', 'team', 'in', 'its', 'youth', 'and', 'influence', 'its', 'direction', 'and', 'impact', 'as', 'we', 'invest', 'in', 'Data', 'Science', 'and', 'CRM', 'capabilities', 'to', 'power', 'Sephora’s', 'future', 'growth.', 'The', 'position', 'reports', 'to', 'the', 'Manager', 'of', 'CRM', 'Data', 'Science', 'Analytics.', 'Our', 'North', 'American', 'operations', 'are', 'based', 'in', 'the', 'heart', 'of', 'San', 'Francisco’s', 'Financial', 'District,', 'but', 'you', 'won’t', 'hear', 'us', 'call', 'it', 'a', 'headquarters', '–', 'it’s', 'the', 'Field', 'Support', 'Center', '(FSC).', 'At', 'the', 'FSC,', 'we', 'support', 'our', 'stores', 'in', 'providing', 'the', 'best', 'possible', 'experience', 'for', 'every', 'client.', 'Dedicated', 'teams', 'cater', 'to', 'our', 'client’s', 'every', 'need', 'by', 'creating', 'covetable', 'assortments,', 'curated', 'content,', 'compelling', 'storytelling,', 'smart', 'strategy,', 'skillful', 'analysis,', 'expert', 'training,', 'and', 'more.', 'It', 'takes', 'a', 'lot', 'of', 'curious', 'and', 'confident', 'individuals,', 'disrupting', 'the', 'status', 'quo', 'and', 'taking', 'chances.', 'The', 'pace', 'is', 'fast,', 'the', 'fun', 'is', 'furious,', 'and', 'the', 'passion', 'is', 'real.', 'We', 'never', 'rest', 'on', 'our', 'laurels.', 'Our', 'motto?', 'If', 'it’s', 'not', 'broken,', 'fix', 'it.', '.', 'We', 'do', 'not', 'discriminate', 'on', 'the', 'basis', 'of', 'race,', 'religion,', 'color,', 'national', 'origin,', 'ancestry,', 'citizenship,', 'gender,', 'gender', 'identity,', 'sexual', 'orientation,', 'age,', 'marital', 'status,', 'military/veteran', 'status,', 'or', 'disability', 'status.', 'Sephora', 'is', 'committed', 'to', 'working', 'with', 'and', 'providing', 'reasonable', 'accommodation', 'to', 'applicants', 'with', 'physical', 'and', 'mental', 'disabilities.', 'Sephora', 'will', 'consider', 'for', 'employment', 'all', 'qualified', 'applicants', 'with', 'criminal', 'histories', 'in', 'a', 'manner', 'consistent', 'with', 'applicable', 'law.', 'SEPHORA', 'has', 'been', 'changing', 'the', 'face', 'of', 'prestige', 'cosmetics', 'since', 'its', 'debut', 'in', '1970s', 'Paris.', 'Sephora', 'was', 'acquired', 'by', 'luxury', 'group', 'Moët', 'Hennessy', 'Louis', 'Vuitton', '(LVMH)', 'in', '1997', 'then', 'launched', 'stateside', 'in', '1998,', 'and', 'is', 'currently', 'home', 'to', '200', 'world-class', 'brands', '-', 'including', 'its', 'own', 'private', 'label,', 'SEPHORA', 'COLLECTION.', "Sephora's", 'curated', 'assortment', 'features', 'more', 'than', '14,000', 'products', 'including', 'makeup,', 'skin', 'care,', 'perfume,', 'hair', 'care,', 'body,', 'professional', 'tools', 'and', 'more.', 'Sephora', 'is', 'the', 'beauty', 'education', 'hub,', 'offering', 'consultations', 'at', 'the', 'Beauty', 'Studio,', 'a', 'variety', 'of', 'complimentary', 'classes,', 'one-on-one', 'service', 'from', 'Personal', 'Beauty', 'Advisors,', 'and', 'exclusive', 'retail', 'technology', 'SKINCARE', 'IQ,', 'COLOR', 'IQ,', 'and', 'FRAGRANCE', 'IQ.', 'Sephora', 'is', 'an', 'international', 'force', 'in', 'beauty,', 'and', 'its', 'award-winning', 'website', 'and', 'ever-growing', 'presence', 'on', 'social-media', 'make', 'it', 'the', "world's", 'premier', 'digital', 'beauty', 'destination.']</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</si>
  <si>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</si>
  <si>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['About', 'MasterControl:', 'MasterControl', 'Inc.', 'is', 'a', 'leading', 'provider', 'of', 'cloud-based', 'quality', 'and', 'compliance', 'software', 'for', 'life', 'sciences', 'and', 'other', 'regulated', 'industries.', 'Our', 'mission', 'is', 'the', 'same', 'as', 'that', 'of', 'our', 'customers', 'to', 'bring', 'life-changing', 'products', 'to', 'more', 'people', 'sooner.', 'The', 'MasterControl', 'Platform', 'helps', 'organizations', 'digitize,', 'automate', 'and', 'connect', 'quality', 'and', 'compliance', 'processes', 'across', 'the', 'regulated', 'product', 'development', 'life', 'cycle.', 'Over', '1,000', 'companies', 'worldwide', 'rely', 'on', 'MasterControl', 'solutions', 'to', 'achieve', 'new', 'levels', 'of', 'operational', 'excellence', 'across', 'product', 'development,', 'clinical', 'trials,', 'regulatory', 'affairs,', 'quality', 'management,', 'supply', 'chain,', 'manufacturing', 'and', 'postmarket', 'surveillance.', 'For', 'more', 'information,', 'visit', 'www.mastercontrol.com.', 'Summary', 'At', 'MasterControl', 'we', 'are', 'building', 'our', 'next', 'generation', 'data', 'platform', 'that', 'will', 'leverage', 'AI/ML', 'techniques', 'to', 'help', 'redefine', 'how', 'our', 'customers', 'bring', 'lifesaving', 'and', 'lifechanging', 'products', 'to', 'market.', 'To', 'enable', 'this,', 'we', 'need', 'your', 'help', 'telling', 'stories', 'through', 'data', 'visualization.', 'If', 'you', 'find', 'yourself', 'thinking', 'about', 'data', 'problems', 'in', 'your', 'spare', 'time,', 'this', 'is', 'the', 'position', 'and', 'team', 'to', 'be', 'on.', 'The', 'is', 'a', 'crucial', 'role', 'in', "MasterControl's", 'important', 'work', 'of', 'helping', 'our', 'customers', 'understand', 'and', 'act', 'on', 'the', 'insights', 'from', 'their', 'quality', 'processes.', '#WhyWorkAnywhereElse?', 'MasterControl', 'is', 'a', 'place', 'where', 'Exceptional', 'Teams', 'come', 'together', 'to', 'do', 'their', 'best', 'work.', 'In', 'fact,', 'hiring', 'Exceptional', 'Teams', 'is', 'a', 'core', 'value', 'of', 'ours.', 'MasterControl', 'employees', 'are', 'surrounded', 'by', 'intelligent,', 'motivated,', 'and', 'collaborative', 'individuals.', 'We', 'like', 'to', 'call', 'it', '#TheBestTeamOnThePlanet.', 'We', 'work', 'hard', 'to', 'develop', 'and', 'challenge', 'our', "employees'", 'skillsets,', 'recognize', 'their', 'contributions,', 'encourage', 'professional', 'development,', 'and', 'offer', 'a', 'one-of-a-kind', 'culture.', 'This', 'is', 'why', 'we', 'say', '#WhyWorkAnywhereElse?', 'MasterControl', 'could', 'be', 'your', 'next', '(and', 'last)', 'career', 'move!', 'Here', 'are', 'some', 'of', 'the', 'benefits', 'MasterControl', 'employees', 'enjoy:', 'Applicants', 'must', 'be', 'currently', 'authorized', 'to', 'work', 'in', 'the', 'United', 'States', 'on', 'a', 'full-time', 'basis.']</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</si>
  <si>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</si>
  <si>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['LockerDome', 'is', 'an', 'ad', 'platform', 'with', 'a', 'brain,', 'designed', 'specifically', 'for', 'performance-based', 'advertising.', 'The', 'brain', 'behind', 'the', 'platform', 'is', 'Neo,', 'an', 'in-house', 'AI,', 'which', 'uses', 'machine', 'learning', 'to', 'process', 'billions', 'of', 'data', 'points', 'and', 'make', 'intelligent', 'decisions', 'at', 'lightning', 'speed.', 'Learn', 'more', 'at', 'lockerdome.com.', 'As', 'a', 'Junior', 'Data', 'Analyst', 'on', 'the', 'Applied', 'ML', 'team,', 'you', 'will', 'help', 'design', 'data', 'models', 'that', 'enable', 'decision', 'making', 'at', 'scale.', 'Your', 'skills', 'should', 'include:', 'Degree', 'in', 'a', 'scientific', 'or', 'quantitative', 'field,', 'or', 'proven', 'proficiency', 'in', 'these', 'areas', 'Strong', 'business', 'intuition', 'Reasonable', 'command', 'of', 'machine', 'learning', 'concepts', 'and', 'tooling']</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</si>
  <si>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</si>
  <si>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['Stripes', 'is', 'a', '$3B', 'growth', 'equity', 'firm', 'that', 'makes', '$10-150', 'million', 'investments', 'in', 'software', 'and', 'consumer', 'businesses.', 'Located', 'in', 'downtown', 'New', 'York', 'with', 'a', 'team', 'comprised', 'of', 'experienced', 'founders', 'and', 'operators,', 'Stripes', 'has', 'invested', 'in', 'and', 'scaled', 'influential', 'companies', 'globally', 'including', 'Monday.com,', 'Udemy,', 'Califia', 'Farms,', 'Siete', 'Foods,', 'Snyk', 'and', 'Levain', 'Bakery,', 'among', 'others.', 'Our', 'approach', 'pushes', 'the', 'investment', 'team', 'to', 'think', 'and', 'operate', 'like', 'entrepreneurs', 'and', 'work', 'to', 'assist', 'in', 'building', 'remarkable', 'businesses', 'and', 'brands.', 'We', 'lend', 'active', 'support', 'to', 'help', 'build', 'networks,', 'accelerate', 'go-to-market', 'efforts,', 'recruit', 'talent,', 'offer', 'M&amp;A', 'and', 'capital', 'guidance', 'and', 'support', 'other', 'operational', 'elements', 'critical', 'to', 'market', 'leaders', 'in', 'the', 'software', 'and', 'consumer', 'markets.', 'We', 'are', 'looking', 'to', 'add', 'a', 'Data', 'Analyst', 'to', 'our', 'team', 'who', 'will', 'report', 'to', 'our', 'CTO.', 'Responsibilities:']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</si>
  <si>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</si>
  <si>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['The', 'Business', 'Intelligence', 'Analyst', 'will', 'be', 'an', 'active', 'member', 'of', 'the', 'Data', 'and', 'Analytics', 'team', 'to', 'design', 'enterprise-wide', 'reporting', 'and', 'analytics', 'solutions', 'to', 'support', 'the', 'information', 'needs', 'of', 'the', 'organization.', 'As', 'a', 'member', 'of', 'the', 'data', 'acquisition', 'team', 'within', 'Data', 'and', 'Analytics,', 'the', 'BI', 'Analyst', 'II', 'will', 'assist', 'in', 'transforming', 'disparate', 'data', 'sources', 'processes', 'into', 'a', 'cohesive', 'reporting', 'tools', 'to', 'help', 'meet', 'the', 'customer?s', 'needs', 'and', 'requirements', 'and', 'enable', 'them', 'to', 'implement', 'their', 'performance', 'improvement', 'projects,', 'vision,', 'and', 'strategy.The', 'successful', 'Business', 'Intelligence', 'Analyst', 'II', 'will', 'be', 'a', 'team', 'player', 'who', 'can', 'understand', 'design', 'concepts', 'and', 'work', 'with', 'business', 'analysts', 'and', 'technologists', 'to', 'assist', 'in', 'determining', 'and', 'implementing', 'the', 'best', 'solutions', 'for', 'complex', 'data', 'needs.', 'The', 'Business', 'Intelligence', 'Analyst', 'II', 'will', 'assist', 'in', 'determining', 'the', 'best', 'method', 'to', 're-tool', 'data', 'by', 'focusing', 'on', 'data', 'efficacy,', 'data', 'quality,', 'and', 'data', 'reporting', 'in', 'an', 'overall', 'effort', 'to', 'help', 'build', 'confidence', 'in', 'data', 'housed', 'in', 'the', 'data', 'repositories', 'at', 'Tanner.', 'The', 'Business', 'Intelligence', 'Analyst', 'II', 'will', 'also', 'assist', 'members', 'of', 'the', 'Analytics', 'team', 'working', 'closely', 'with', 'customers', 'to', 'provide', 'advice', 'and', 'training', 'on', 'the', 'most', 'efficient', 'and', 'effective', 'BI', 'tools', 'adopted', 'by', 'the', 'organization', 'to', 'help', 'customers', 'manage,', 'analyze,', 'and', 'gain', 'insight', 'from', 'their', 'data.', "Bachelor's", 'Degree', 'Two', 'years', 'of', 'related', 'experience.', 'Requires', 'working', 'knowledge', 'of', 'specialized', 'practices,', 'equipment,', 'and', 'procedures.']</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</si>
  <si>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</si>
  <si>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['Job', 'Title:', 'Data', 'Science', 'Reporting', 'Analyst', 'Requisition', 'ID:', '148167BR', 'Location:', 'Carlsbad,', 'CA', 'What', 'will', 'you', 'do?', 'When', 'you', 'are', 'a', 'part', 'of', 'a', 'team', 'at', 'Thermo', 'Fisher,', 'you', 'do', 'important', 'work.', 'You', 'will', 'be', 'valued', 'and', 'recognized', 'for', 'your', 'performance.', 'You', 'will', 'create', 'new', 'systems,', 'define', 'new', 'analytics,', 'and', 'impact', 'the', 'future', 'of', 'Thermo', 'Fisher.', 'You', 'will', 'work', 'with', 'a', 'talented', 'team', 'and', 'have', 'peers', 'and', 'managers', 'who', 'will', 'inspire', 'you.', 'Thermo', 'Fisher', 'Scientific', 'is', 'seeking', 'a', 'Data', 'Science', 'Reporting', 'Analyst', 'to', 'support', 'the', 'reporting', 'and', 'analytics', 'our', 'of', 'predictive', 'marketing', 'programs.', 'As', 'the', 'Data', 'Science', 'Reporting', 'Analyst', 'for', 'the', 'Life', 'Sciences', 'and', 'Laboratory', 'Products', 'Group', '(LSLPG),', 'you', 'will', 'work', 'with', 'the', 'senior', 'manager', 'of', 'the', 'Global', 'Marketing', 'Analytics', 'team', 'and', 'the', 'data', 'scientist', 'to', 'develop', 'reporting', 'on', 'the', 'performance', 'and', 'quality', 'of', 'our', 'predictive', 'models.', 'You', 'will', 'analyze', 'model', 'performance', 'based', 'on', 'the', 'reporting', 'to', 'make', 'business', 'recommendations', 'to', 'marketers', 'and', 'model', 'improvement', 'recommendations', 'to', 'data', 'scientists.', 'NOTE:', 'This', 'is', 'a', 'reporting', 'and', 'analysis', 'role', 'and', 'not', 'a', 'data', 'scientist', 'role.', 'The', 'successful', 'candidate', 'will', 'have', 'a', 'broad', 'background', 'in', 'business', 'systems', 'analysis,', 'business', 'intelligence', 'tools,', 'marketing', 'analysis,', 'theory', 'of', 'statistics,', 'and', 'presentation', 'and', 'influencing', 'skills.', 'The', 'role', 'is', 'ideal', 'for', 'someone', 'who', 'is', 'passionate', 'about', 'data-driven', 'process', 'improvement,', 'and', 'understands', 'the', 'statistical', 'theory', 'about', 'how', 'to', 'measure', 'model', 'quality.', 'Thermo',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 'Our',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</si>
  <si>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</si>
  <si>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['Responsibilities:', 'Work', 'closely', 'with', 'Traders,', 'Sales', 'and', 'Technology', 'professionals', 'in', 'Global', 'Spread', 'Products', 'with', 'a', 'primary', 'focus', 'in', 'the', 'credit', 'space', 'to', 'build', 'analytics', 'and', 'processes', 'that', 'enhance', 'the', 'way', 'we', 'service', 'clients', 'Create,', 'implement,', 'and', 'support', 'quantitative', 'models', 'for', 'the', 'credit', 'trading', 'business', 'leveraging', 'a', 'combination', 'of', 'meticulous', 'data', 'analysis,', 'traditional', 'statistical', 'reasoning,', 'and', 'advanced', 'machine', 'learning', 'techniques', 'Diligently', 'architect', 'and', 'manage', 'the', 'evolution', 'of', 'the', 'code', 'base,', 'including', 'collaborating', 'with', 'other', 'teams', 'to', 'maximize', 'scale', 'and', 'leverage', 'across', 'the', 'organization', 'Qualifications:', '3-5', 'years', 'of', 'experience', 'in', 'a', 'comparable', 'quantitative', 'modeling', 'or', 'analytics', 'role,', 'ideally', 'in', 'the', 'financial', 'sector', '-------------------------------------------------', 'Institutional', 'Trading', '-------------------------------------------------', 'Quantitative', 'Analysis', '------------------------------------------------------', 'Full', 'time',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 'invite', 'all', 'qualified', 'interested', 'applicants', 'to', 'apply', 'for', 'career', 'opportunities.', 'If', 'you', 'are', 'a', 'person', 'with', 'a', 'disability', 'and', 'need', 'a', 'reasonable', 'accommodation', 'to', 'use', 'our', 'search', 'tools', 'and/or', 'apply', 'for', 'a', 'career', 'opportunity', 'review', '.', 'View', 'the', '""', 'poster.', 'View', 'the', '.', 'View', 'the', '.', 'View', 'the']</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</si>
  <si>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</si>
  <si>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['Data', 'Analyst', 'Seattle,', 'WA', '(REMOTE,', 'until', 'otherwise', 'noted)', 'About', 'the', 'Role.', '.', '.', 'Data', 'Analysts', 'review', 'functional', 'requirements', 'and', 'assist', 'with', 'functional', 'specifications.', 'They', 'work', 'directly', 'with', 'our', 'customers', 'to', 'develop', 'insights', 'into', 'business', 'and', 'data', 'models', 'and', 'perform', 'data', 'analysis', 'activities', 'to', 'identify', 'relational', 'data', 'issues.', 'About', 'you', '.', '.', '.', 'Proficient', 'at', 'assessing', 'business', 'requirements/model', 'and', 'gaining', 'an', 'understanding', 'of', 'business', 'metrics', 'Logic20/20', 'is', 'one', 'of', 'Seattle’s', 'fastest-growing', 'consulting', 'firms.', 'We', 'hire', 'remarkable', 'people', 'to', 'create', 'simple,', 'efficient', 'solutions', 'for', 'complex', 'problems.', 'Although', 'we', 'make', 'it', 'look', 'like', 'magic,', 'our', 'success', 'is', 'due', 'to', 'our', 'approach', '(methodical', 'and', 'structured)', 'and', 'the', 'people', 'we', 'hire', '(smart,', 'motivated,', 'and', 'team', 'oriented).', 'Together,', 'these', 'enable', 'us', 'to', 'consistently', 'exceed', 'client', 'expectations—and', 'our', 'reputation', 'is', 'growing.', 'For', 'the', 'past', 'five', 'years,', 'we’ve', 'placed', 'in', 'the', 'top', 'ten', 'of', 'Seattle', 'Business', 'magazine’s', '“Best', 'Companies', 'to', 'Work', 'For”.', 'From', 'engaged', 'leadership', 'and', 'wide-ranging', 'benefits', 'to', 'career', 'mentorship', 'and', 'diverse', 'internal', 'opportunities,', 'we', 'pride', 'ourselves', 'on', 'being', 'one', 'of', 'the', 'best', 'companies', 'to', 'work', 'with', 'and', 'work', 'for.', 'We', 'hire', 'people', 'that', 'are', 'self-motivated,', 'comfortable', 'conceiving', 'strategies', 'on', 'the', 'fly,', 'and', 'enjoy', 'working', 'individually', 'and', 'as', 'part', 'of', 'a', 'team.', 'Our', 'work', 'is', 'high-energy', 'and', 'demanding,', 'but', 'new', 'hires', 'will', 'quickly', 'feel', 'at', 'home', 'among', 'colleagues', 'as', 'friendly', 'and', 'focused', 'as', 'they', 'are.', 'We', 'bring', 'our', 'best', 'to', 'every', 'opportunity,', 'driving', 'change', 'in', 'industries', 'across', 'the', 'West', 'Coast.', 'Join', 'us', 'and', 'you', 'can,', 'too.']</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</si>
  <si>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</si>
  <si>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['Essential', 'Duties', '&amp;', 'Responsibilities:', 'Support', 'team', 'with', 'delivery', 'of', 'commercial', 'target', 'for', 'existing', 'business', 'expansion', 'and', 'new', 'business', 'Develop', 'reports', 'to', 'help', 'support', 'data', 'analysis', 'for', 'continuous', 'improvement', 'of', 'business', 'processes', 'Maintain', 'and', 'develop', 'good', 'relationship', 'with', 'client', 'and', 'internal', 'customers', 'Develop', 'tools', 'to', 'support', 'internal', 'and', 'external', 'stakeholders', 'to', 'achieve', 'win-win', 'solutions', 'for', 'designated', 'customers', 'This', 'position', 'would', 'interface', 'with', 'internal', 'IT', 'team', 'to', 'bridge', 'the', 'gap', 'between', 'operations', 'and', 'customer', 'needs', 'Drive', 'various', 'projects', 'to', 'generate', 'additional', 'revenue', 'or', 'process', 'improvement']</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</si>
  <si>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</si>
  <si>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'Hiring', 'Senior', 'Analyst,', 'Data', 'Action', '-', 'Office', 'Operations', '-', 'Full-Time,', 'Days', '-', 'Virtual', '-', 'Remote', 'What', 'You', 'Will', 'Do', 'This', 'role', 'falls', 'within', 'The', 'Resource', "Group's", 'Strategic', 'Sourcing', 'Solution.', 'The', 'Strategic', 'Sourcing', 'Solution', 'is', 'a', 'discipline-based', 'model', 'that', 'uses', 'collaboration', 'to', 'deliver', 'savings', 'and', 'end-user', 'satisfaction.', 'Instead', 'of', 'contracting', 'for', 'resources', 'and', 'supplies', 'end-users', 'may', 'or', 'may', 'not', 'want', 'to', 'use,', 'communities', 'within', 'The', 'Resource', "Group's", 'Strategic', 'Sourcing', 'Solution', 'take', 'a', 'different', 'approach', 'and', 'focus', 'contracting', 'for', 'the', 'supplies', 'and', 'services', 'that', 'meet', 'the', 'criteria', 'determined', 'by', 'caregivers.', 'As', 'a', 'Senior', 'Analyst,', 'Data', 'Action,', 'you', 'will', 'design,', 'develop,', 'and', 'implement', 'end-to-end', 'analysis', 'production', 'pipelines', 'including', 'machine', 'learning', '(data', 'exploration,', 'training', 'data', 'generation,', 'feature', 'engineering,', 'model', 'building', 'and', 'performance', 'evaluation)', 'in', 'conjunction', 'with', 'traditional', 'business', 'intelligence', 'pipelines.', 'Additionally,', 'you', 'will', 'provide', 'support', 'to', 'The', 'Resource', 'Group', 'field', 'teams', 'ensuring', 'sustained', 'value', 'at', 'sites', 'of', 'care.', 'This', 'position', 'is', 'responsible', 'for', 'the', 'maintenance', 'and', 'development', 'of', 'the', 'databases', 'required', 'to', 'support', 'business', 'intelligence', 'analytics', 'and', 'dashboards.']</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</si>
  <si>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</si>
  <si>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['We', 'are', 'looking', 'for', 'Supply', 'Chain', 'Data', 'Analyst', 'for', 'our', 'client', 'in', 'Franklin', 'Lakes,', 'NJ', 'Job', 'Title:', 'Supply', 'Chain', 'Data', 'Analyst', 'Job', 'Location:', 'Franklin', 'Lakes,', 'NJ', 'Job', 'Type:', 'Contract', '“W2', 'candidates', 'are', 'encouraged', 'to', 'apply.', 'We', 'are', 'unable', 'to', 'sponsor', 'H1b', 'or', 'work', 'with', 'third-party', 'candidates', 'at', 'this', 'time.”', 'Job', 'Description:', 'Client', 'needs', 'a', 'person', 'with', 'an', 'understanding', 'of', 'supply', 'chain', 'concepts', 'to', 'document', 'business', 'requirements', 'for', 'technical', 'solutions.', 'The', 'candidate', 'will', 'either', 'be', 'an', 'IT', 'professional', 'with', 'experience', 'implementing', 'supply', 'chain', 'systems', '(ERP,', 'TMS,', 'SCM)', 'or', 'a', 'Supply', 'Chain', 'Analyst', 'with', 'experience', 'implementing', 'IT', 'solutions.', 'The', 'candidate', 'will', 'collect', 'business', 'requirements,', 'translate', 'the', 'requirements', 'into', 'technical', 'deliverables,', 'and', 'prioritize', 'a', 'backlog', 'of', 'work', 'for', 'technical', 'resources.', 'Transportation', 'knowledge', '–', 'Ocean,', 'Heavy', 'Air,', 'Parcel,', 'FTL,', 'LTL.', 'Supply', 'Planning', '–', 'Basic', 'forecasted', 'demand,', 'production', 'planning,', 'replenishment,', 'distribution.', 'SQL', '–', 'DB', 'independent', 'understanding', 'of', 'standard', 'query', 'language', 'concepts', 'to', 'perform', 'business', 'research', '(MS', 'Azure', 'SQL', 'preferred).', 'Expertise', 'in', 'MS', 'Excel.', 'Experience', 'as', 'a', 'system', 'or', 'business', 'analyst', 'with', 'at', 'least', 'one', 'of', 'the', 'following', '(TMS,', 'SCM,', 'ERP).', 'Well', 'organized,', 'with', 'the', 'ability', 'to', 'track', 'progress', 'and', 'report', 'status', 'on', 'multiple', 'activities.', 'Excellent', 'communication', 'skills', '(written', 'and', 'verbal).', 'Experience', 'working', 'on', 'an', 'agile', 'project', 'team.', 'Experience', 'with', 'MS', 'Azure', 'SQL', 'and', 'Hive', '(Hadoop).', 'Experience', 'as', 'a', 'transportation', 'data', 'analyst.', 'Experience', 'as', 'an', 'inventory', 'data', 'analyst.', 'Experience', 'with', 'MS', 'Access.', 'Experience', 'with', 'MS', 'Project.', 'Experience', 'with', 'SAP', 'ECC', 'or', 'S4', 'Hana.', 'Experience', 'with', 'JDE.']</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</si>
  <si>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</si>
  <si>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["It's", 'fun', 'to', 'work', 'in', 'a', 'company', 'where', 'people', 'truly', 'BELIEVE', 'in', 'what', "they're", 'doing!', "We're", 'committed', 'to', 'bringing', 'passion', 'and', 'customer', 'focus', 'to', 'the', 'business.', 'Position', 'Summary:', 'At', 'NAVEX', 'Global,', 'we', 'create', 'better', 'workplaces', 'by', 'combining', 'innovative', 'people', 'and', 'industry-leading', 'technology', 'that', 'allow', 'companies', 'to', 'build', 'and', 'promote', 'ethical', 'cultures.', 'As', 'a', 'Data', 'Analyst,', 'you', 'will', 'be', 'responsible', 'for', 'managing', 'updates', 'and', 'changes', 'to', 'current', 'customer', 'solutions', 'as', 'a', 'component', 'of', 'our', 'implementation', 'process.', 'This', 'role', 'will', 'engage', 'with', 'customers', 'and', 'internal', 'NAVEX', 'Global', 'technical,', 'implementation', 'and', 'consulting', 'resources', 'to', 'ensure', 'seamless', 'migration', 'and', 'integration', 'into', 'our', 'application(s).', 'Additionally,', 'you', 'will', 'track', 'to', 'deadline-driven', 'deliverables,', 'ensuring', 'customer', 'expectations', 'and', 'satisfaction', 'are', 'met', 'and', 'exceeded', 'while', 'providing', 'input', 'to', 'estimations', 'and', 'scoping', 'requests', 'as', 'needed.', 'The', 'ideal', 'candidate', 'will', 'thrive', 'in', 'a', 'team-oriented', 'environment', 'and', 'have', 'a', 'strong', 'technical', 'acumen', 'and', 'passion', 'for', 'engaging', 'with', 'customers.', 'NAVEX', 'Global', 'is', 'an', 'equal', 'opportunity', 'employer,', 'including', 'disability/vets.', 'If', 'you', 'like', 'wild', 'growth', 'and', 'working', 'with', 'happy,', 'enthusiastic', 'over-achievers,', "you'll", 'enjoy', 'your', 'career', 'with', 'us!']</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</si>
  <si>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</si>
  <si>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['Equivalent', 'Experience', 'Description:', 'Our', 'large', 'software', 'client', 'is', 'currently', 'hiring', 'for', 'a', 'remote', 'Marketing', 'Manager.', 'The', 'Marketing', 'Manager,', 'Digital', 'North', 'America', 'is', 'pivotal', 'in', 'driving', 'a', 'central', 'strategy', 'and', 'understanding', 'of', 'all', 'elements', 'of', 'the', 'North', 'American', '(US', 'and', 'Canada)', 'SMB', 'Journey–', 'from', 'driving', 'traffic', 'to', 'optimizing', 'on', 'site', 'experiences,', 'the', 'role', 'touches', 'and', 'influences', 'all', 'elements', 'of', 'marketing', 'to', 'ensure', 'the', 'company', 'have', 'a', 'cohesive', 'strategy', 'that', 'drives', 'engagement', 'and', 'ultimately', 'consideration', 'for', 'our', "client's", 'solutions', 'by', 'their', 'target', 'audiences.', 'The', 'role', 'will', 'be', 'responsible', 'for', 'understanding', 'overall', 'business', 'goals', 'and', 'working', 'collaboratively', 'with', 'cross', 'functional', 'teams', 'to', 'successfully', 'plan,', 'coordinate,', 'launch', 'and', 'measure', 'marketing', 'initiatives', 'to', 'meet', 'those', 'goals.', 'Duties', 'and', 'Responsibilities:Website', 'Merchandising:', 'We', 'know', 'that', 'a', "company's", 'success', 'starts', 'with', 'its', 'employees.', 'We', 'also', 'know', 'that', 'an', "individual's", 'success', 'starts', 'with', 'the', 'right', 'career', 'opportunity.', 'As', 'a', 'Best', 'of', 'Staffing®', 'Client', 'and', 'Talent', 'leader,', "Aerotek's", 'people-focused', 'approach', 'yields', 'competitive', 'advantage', 'for', 'our', 'clients', 'and', 'rewarding', 'careers', 'for', 'our', 'contract', 'employees.', 'Since', '1983,', 'Aerotek', 'has', 'grown', 'to', 'become', 'a', 'leader', 'in', 'recruiting', 'and', 'staffing', 'services.', 'With', 'more', 'than', '250', 'non-franchised', 'offices,', "Aerotek's", '8,000', 'internal', 'employees', 'serve', 'more', 'than', '300,000', 'contract', 'employees', 'and', '18,000', 'clients', 'every', 'year.', 'Aerotek', 'is', 'an', 'Allegis', 'Group', 'company,', 'the', 'global', 'leader', 'in', 'talent', 'solutions.', 'The', 'company', 'is', 'an', 'equal', 'opportunity', 'employer', 'and', 'will', 'consider', 'all', 'applications', 'without', 'regards', 'to', 'race,', 'sex,', 'age,', 'color,', 'religion,', 'national', 'origin,', 'veteran', 'status,', 'disability,', 'sexual', 'orientation,', 'gender', 'identity,', 'genetic', 'information', 'or', 'any', 'characteristic', 'protected', 'by', 'law.']</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</si>
  <si>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</si>
  <si>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['Growing', 'primarily', 'in', 'the', 'finance', 'vertical,', 'Harmony', 'Leads', 'is', 'a', 'marketing', 'technology', 'company', 'which', 'provides', 'campaign', 'magnification', 'and', 'data', 'monetization', 'through', 'multiple', 'channels', 'and', 'a', 'proprietary', 'websites', 'marketing', 'system.', 'We', 'are', 'excited', 'to', 'add', 'a', 'talented,', 'detail-minded,', 'and', 'inspired', 'person', 'to', 'our', 'team.', 'At', 'Harmony', 'Leads,', 'we', 'believe', 'in', 'rewarding', 'our', 'people', 'and', 'offer', 'competitive', 'salaries', 'and', 'career', 'growth', 'options', 'in', 'an', 'open,', 'welcoming,', 'and', 'cooperative', 'environment.', 'If', 'you', 'enjoy', 'working', 'with', 'other', 'professionals', 'who', 'thrive', 'on', 'a', 'fun,', 'inspired,', 'and', 'creative', 'team,', 'we', 'encourage', 'you', 'to', 'apply!', 'Job', 'Summary', '(Full', 'Time', 'Employment)', 'Working', 'through', 'our', 'Fort', 'Collins,', 'CO', 'office,', 'the', 'Senior', 'Digital', 'Marketing', 'Analyst', 'will', 'captain', 'our', 'marketing', 'initiatives', 'and', 'oversee', 'strategies', 'to', 'fulfill', 'campaign', 'goals.', 'You', 'will', 'be', 'the', 'driving', 'force', 'both', 'creatively', 'and', 'strategically', 'for', 'our', 'marketing', 'team.', 'We', 'are', 'a', 'digital', 'marketing', 'group', 'with', 'multiple', 'channels', 'focused', 'mainly', 'in', 'finance', 'vertical.', 'Your', 'team', 'will', 'run', 'all', 'aspects', 'of', 'marketing', 'campaigns', 'including', 'customer', 'segmentation,', 'analytics', 'deployment', 'and', 'copywriting.']</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</si>
  <si>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</si>
  <si>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['Secure', 'our', 'Nation,', 'Ignite', 'your', 'Future', 'ManTech', 'is', 'seeking', 'a', 'Data', 'Analyst', 'to', 'join', 'our', 'MCIA', 'team', 'supporting', 'our', 'growing', 'Marine', 'Corps', 'programs', 'in', 'Quantico,', 'VA.', 'ManTech', 'International', 'Corporation', 'provides', 'innovative', 'engineering', 'and', 'systems', 'integration', 'services', 'that', 'help', 'our', 'customers', 'solve', 'their', 'toughest,', 'most', 'intractable', 'problems.', 'National', 'defense', 'and', 'homeland', 'security', 'clients', 'depend', 'on', 'our', 'rapid,', 'cost-effective', 'development', 'of', 'adaptable,', 'interoperable,', 'integrated', 'solutions', 'that', 'provide', 'high', 'performance', 'in', 'quick-response', 'scenarios.', 'This', 'position', 'requires', 'an', 'active', 'DoD', 'TS/SCI', 'clearance', 'General', 'Responsibilities:', 'Prior', 'USMC', 'data', 'analyst', 'experience.', 'Must', 'be', 'able', 'to', 'remain', 'in', 'a', 'stationary', 'position', '50%',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</si>
  <si>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</si>
  <si>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['Team', 'Overview', 'This', 'position', 'is', 'within', 'Home', 'Lending', 'Data', '&amp;', 'Analytics.', 'HL', 'D&amp;A', 'is', 'part', 'of', 'a', 'broader', 'Chase', 'Data', '&amp;', 'Analytics', 'organization,', 'which', 'also', 'has', 'teams', 'with', 'functional', 'specialties', '(statistical', 'testing,', 'modeling,', 'data', 'architecture)', 'who', 'collaborate', 'very', 'closely', 'with', 'HL', 'D&amp;A.', 'The', 'hiring', 'team', 'is', 'Marketing', 'Performance', '&amp;', 'Finance', 'Analytics.', 'Marketing', 'Performance', 'Analytics', 'provides', 'reporting', '&amp;', 'analysis', 'to', 'measure', 'the', 'success', 'of', 'marketing', 'campaigns', '(including', 'AB', 'testing', '&amp;', 'ROI).', 'Finance', 'Analytics', 'is', 'a', 'project', 'team,', 'delivering', 'a', 'wide', 'range', 'of', 'data', '&amp;', 'analytics', 'projects', 'to', 'support', 'the', 'Finance', 'team.', 'Position', 'Overview', 'This', 'position', 'is', 'for', 'Finance', 'Analytics,', 'which', 'is', 'a', 'project-based', 'team', 'whose', 'projects', 'are', 'determined', 'by', 'the', 'HL', 'CFO.', 'The', 'candidate', 'should:']</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</si>
  <si>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</si>
  <si>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['Location:', 'Richmond,', 'VA/', '12+', 'Months', 'Contract', 'Works', 'independently', 'on', 'the', 'most', 'complex', 'projects,', 'at', 'the', 'highest', 'technical', 'level,', 'of', 'all', 'phases', 'of', 'applications', 'systems', 'analysis', 'activities.', 'Formulates', 'or', 'defines', 'system', 'scope', 'and', 'objectives,', 'based', 'on', 'user', 'needs.', 'Devises', 'or', 'modifies', 'procedures', 'to', 'solve', 'complex', 'problems,', 'considering', 'computer', 'capacity', 'and', 'limitations,', 'operating', 'time,', 'and', 'desired', 'results.', 'Local', 'candidates', 'strongly', 'preferred.', 'Currently', 'Remote', 'due', 'to', 'Covid,', 'but', 'will', 'be', 'required', 'to', 'be', 'onsite', 'in', 'the', 'future:', 'Local', 'Candidates', 'Only', 'Only', 'Green', 'Card', 'and', 'US', 'Citizen', 'required', 'Qualifications', 'Education:', "Master's", 'degree', 'with', 'a', 'minimum', '4', 'years', 'of', 'development', 'and/or', 'systems', 'analysis', 'experience', 'on', 'medium', 'to', 'large-scale', 'projects', 'OR', "Bachelor's", 'degree', 'with', 'a', 'minimum', '5', 'years', 'of', 'development', 'and/or', 'systems', 'analysis', 'experience', 'on', 'medium', 'to', 'large-scale', 'projects', 'OR', "Associate's", 'degree', 'with', 'a', 'minimum', '7', 'years', 'of', 'development', 'and/or', 'systems', 'analysis', 'experience', 'on', 'medium', 'to', 'large-scale', 'projects', 'Computer', 'Science,', 'Information', 'Systems,', 'Mathematics', 'or', 'equivalent', 'Minimum', '3', 'years', 'of', 'experience', 'in', 'Data', 'Analytics,', 'Data', 'Warehousing,', 'and', 'Date', 'Science', 'is', 'required', 'Experience/knowledge', 'supporting', 'BI', 'Platforms', 'like', 'Cognos', 'BI,', 'Business', 'Objects', 'etc.', 'is', 'required', 'Proficiency', 'in', 'writing', 'SQL', 'Queries', 'is', 'required.', 'Strong', 'problem', 'solving', 'skills,', 'and', 'attention', 'to', 'details', 'with', 'the', 'ability', 'to', 'work', 'both', 'independently,', 'as', 'part', 'of', 'team.', 'Outstanding', 'communication,', 'organization,', 'time', 'management,', 'and', 'interpersonal', 'skills.', 'Strong', 'working', 'knowledge', 'of', 'SDLC', 'practices', 'and', 'procedures.', 'Demonstrated', 'ability', 'to', 'organize', 'materials', 'and', 'make', 'presentations', 'in', 'front', 'of', 'a', 'groups', 'and', 'senior', 'management.', 'Understanding', 'and', 'Experience', 'in', 'Data', 'Science', 'projects.', 'Good', 'project', 'management', 'skills.', 'Prior', 'electric', 'or', 'gas', 'utility', 'experience', 'is', 'preferred.', 'Excellent', 'written', 'and', 'oral', 'communication', 'skills.', 'Excellent', 'listening', 'and', 'interpersonal', 'skills.', 'Ability', 'to', 'conduct', 'research', 'into', 'systems', 'issues', 'and', 'products', 'as', 'required.', 'Ability', 'to', 'communicate', 'ideas', 'in', 'both', 'technical', 'and', 'user-friendly', 'language.', 'Must', 'be', 'able', 'and', 'willing', 'to', 'collaborate', 'in', 'a', 'team/cooperative', 'environment', 'as', 'well', 'as', 'exercise', 'independent', 'judgment', 'and', 'initiative.', 'Demonstrated', 'ability', 'to', 'prioritize', 'work', 'load', 'and', 'meet', 'multiple', 'project', 'deadlines.', 'Ability', 'to', 'adapt', 'in', 'a', 'dynamic', 'work', 'environment', 'and', 'make', 'independent', 'decisions.', 'Highly', 'self-motivated', 'and', 'directed.', 'Keen', 'attention', 'to', 'detail.', 'Proven', 'analytical', 'and', 'creative', 'problem-solving', 'abilities.', 'Ability', 'to', 'effectively', 'prioritize', 'and', 'execute', 'tasks', 'in', 'a', 'high-pressure', 'environment.', 'Strong', 'customer', 'service', 'orientation.', 'Experience', 'working', 'in', 'a', 'team-oriented,', 'collaborative', 'environment.', 'Works', 'with', 'multiple', 'business', 'units,', 'in', 'multi-platform', 'environments,', 'on', 'multi-project', 'assignments.', 'Guides', 'and', 'advises', 'less', 'experienced', 'Systems', 'Analysts.', 'Job', 'Duties', 'will', 'include,', 'but', 'are', 'not', 'limited', 'to,', 'the', 'following:', 'Assist', 'in', 'the', 'planning,', 'design,', 'development,', 'of', 'new', 'Analytical', 'and', 'data', 'science', 'applications', 'and', 'enhancements', 'to', 'existing', 'applications.', 'Meet', 'with', 'decision', 'makers,', 'systems', 'owners,', 'and', 'end', 'users', 'to', 'define', 'business', 'requirements', 'and', 'systems', 'goals,', 'and', 'identify', 'and', 'resolve', 'business', 'systems', 'issues.', 'Create', 'systems', 'models,', 'specifications,', 'diagrams', 'and', 'charts', 'to', 'provide', 'direction', 'to', 'system', 'programmers.', 'Coordinate', 'and', 'perform', 'in-depth', 'tests,', 'including', 'end-user', 'reviews,', 'for', 'modified', 'and', 'new', 'systems.', 'Provide', 'orientation', 'and', 'training', 'to', 'end', 'users', 'for', 'all', 'modified', 'and', 'new', 'systems.', 'Creates', 'and', 'delivers', 'effective', 'presentations', 'to', 'all', 'levels', 'of', 'colleagues', 'and', 'peer', 'groups.', 'Document', 'standards', 'and', 'procedures', 'for', 'various', 'Analytic', 'platforms.', 'Develop', 'test', 'cases', 'and', 'validates', 'test', 'results.', 'Coaches', 'and', 'transfers', 'knowledge', 'to', 'less', 'experienced', 'team', 'members.', 'Proficiently', 'performs', 'assignments', 'having', 'the', 'knowledge,', 'skills,', 'abilities,', 'and', 'experience', 'needed', 'to', 'carry', 'out', 'all', 'aspects', 'of', 'the', 'job.', 'Exercises', 'independent', 'judgment', 'and', 'decision-making', 'in', 'planning,', 'organizing', 'and', 'conducting', 'work', 'assignments.', 'For', 'expedited', 'response,', 'please', 'contact', 'Karan', 'at', '804-999-5641']</t>
  </si>
  <si>
    <t>Google News data set</t>
  </si>
  <si>
    <t>FastText data set</t>
  </si>
  <si>
    <t>Total</t>
  </si>
  <si>
    <t>Average</t>
  </si>
  <si>
    <t>Job post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</si>
</sst>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name val="Calibri"/>
      <family val="2"/>
    </font>
    <font>
      <b/>
      <sz val="11"/>
      <color theme="1"/>
      <name val="Calibri"/>
      <family val="2"/>
      <scheme val="minor"/>
    </font>
    <font>
      <b/>
      <sz val="14"/>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double">
        <color indexed="64"/>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applyAlignment="1">
      <alignment wrapText="1"/>
    </xf>
    <xf numFmtId="0" fontId="2" fillId="0" borderId="1" xfId="0" applyFont="1" applyBorder="1"/>
    <xf numFmtId="0" fontId="2" fillId="0" borderId="1" xfId="0" applyFont="1" applyBorder="1" applyAlignment="1">
      <alignment horizontal="center"/>
    </xf>
    <xf numFmtId="2" fontId="0" fillId="0" borderId="0" xfId="0" applyNumberFormat="1"/>
    <xf numFmtId="0" fontId="0" fillId="0" borderId="0" xfId="0" applyBorder="1"/>
    <xf numFmtId="2" fontId="0" fillId="0" borderId="2" xfId="0" applyNumberFormat="1" applyBorder="1"/>
    <xf numFmtId="2" fontId="0" fillId="0" borderId="0" xfId="0" applyNumberFormat="1" applyBorder="1"/>
    <xf numFmtId="0" fontId="1" fillId="0" borderId="1" xfId="0" applyFont="1" applyFill="1" applyBorder="1" applyAlignment="1">
      <alignment horizontal="center" vertical="top"/>
    </xf>
    <xf numFmtId="0" fontId="3" fillId="0" borderId="1" xfId="0" applyFont="1" applyBorder="1" applyAlignment="1">
      <alignment horizontal="center"/>
    </xf>
    <xf numFmtId="164" fontId="0" fillId="0" borderId="2" xfId="0" applyNumberFormat="1" applyBorder="1"/>
    <xf numFmtId="1" fontId="0" fillId="0" borderId="0" xfId="0" applyNumberFormat="1" applyBorder="1"/>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1011"/>
  <sheetViews>
    <sheetView tabSelected="1" workbookViewId="0">
      <selection activeCell="T5" sqref="T5"/>
    </sheetView>
  </sheetViews>
  <sheetFormatPr baseColWidth="10" defaultColWidth="8.83203125" defaultRowHeight="15" x14ac:dyDescent="0.2"/>
  <cols>
    <col min="2" max="2" width="10" customWidth="1"/>
    <col min="3" max="3" width="16.5" customWidth="1"/>
    <col min="4" max="4" width="13.83203125" customWidth="1"/>
    <col min="5" max="5" width="11.5" customWidth="1"/>
    <col min="6" max="6" width="10.6640625" customWidth="1"/>
    <col min="7" max="7" width="13.1640625" customWidth="1"/>
    <col min="8" max="8" width="11.6640625" customWidth="1"/>
    <col min="9" max="9" width="13.33203125" customWidth="1"/>
    <col min="11" max="11" width="10" customWidth="1"/>
    <col min="12" max="12" width="19.5" customWidth="1"/>
    <col min="13" max="13" width="13.83203125" customWidth="1"/>
    <col min="14" max="15" width="10.1640625" customWidth="1"/>
    <col min="16" max="16" width="12.1640625" customWidth="1"/>
    <col min="17" max="17" width="10.1640625" customWidth="1"/>
    <col min="18" max="18" width="14.5" customWidth="1"/>
  </cols>
  <sheetData>
    <row r="2" spans="2:18" ht="19" x14ac:dyDescent="0.25">
      <c r="B2" s="10" t="s">
        <v>1543</v>
      </c>
      <c r="C2" s="10"/>
      <c r="D2" s="10"/>
      <c r="E2" s="10"/>
      <c r="F2" s="10"/>
      <c r="G2" s="10"/>
      <c r="H2" s="10"/>
      <c r="I2" s="10"/>
      <c r="K2" s="10" t="s">
        <v>1544</v>
      </c>
      <c r="L2" s="10"/>
      <c r="M2" s="10"/>
      <c r="N2" s="10"/>
      <c r="O2" s="10"/>
      <c r="P2" s="10"/>
      <c r="Q2" s="10"/>
      <c r="R2" s="10"/>
    </row>
    <row r="3" spans="2:18" x14ac:dyDescent="0.2">
      <c r="B3" s="4" t="s">
        <v>1547</v>
      </c>
      <c r="C3" s="1" t="s">
        <v>0</v>
      </c>
      <c r="D3" s="1" t="s">
        <v>1</v>
      </c>
      <c r="E3" s="1" t="s">
        <v>2</v>
      </c>
      <c r="F3" s="1" t="s">
        <v>3</v>
      </c>
      <c r="G3" s="1" t="s">
        <v>4</v>
      </c>
      <c r="H3" s="1" t="s">
        <v>5</v>
      </c>
      <c r="I3" s="1" t="s">
        <v>6</v>
      </c>
      <c r="K3" s="9" t="s">
        <v>1547</v>
      </c>
      <c r="L3" s="1" t="s">
        <v>0</v>
      </c>
      <c r="M3" s="1" t="s">
        <v>1</v>
      </c>
      <c r="N3" s="1" t="s">
        <v>2</v>
      </c>
      <c r="O3" s="1" t="s">
        <v>3</v>
      </c>
      <c r="P3" s="1" t="s">
        <v>4</v>
      </c>
      <c r="Q3" s="1" t="s">
        <v>5</v>
      </c>
      <c r="R3" s="1" t="s">
        <v>6</v>
      </c>
    </row>
    <row r="4" spans="2:18" ht="15" customHeight="1" x14ac:dyDescent="0.2">
      <c r="B4" s="1">
        <v>0</v>
      </c>
      <c r="C4" t="s">
        <v>7</v>
      </c>
      <c r="D4" t="s">
        <v>8</v>
      </c>
      <c r="E4">
        <v>399</v>
      </c>
      <c r="F4" s="6">
        <v>2</v>
      </c>
      <c r="G4">
        <v>52</v>
      </c>
      <c r="H4" s="8">
        <v>-5.8919765055179603E-2</v>
      </c>
      <c r="I4" s="5">
        <f>Sheet2!B3*100</f>
        <v>0.50125313283208017</v>
      </c>
      <c r="K4" s="1">
        <v>0</v>
      </c>
      <c r="L4" t="s">
        <v>7</v>
      </c>
      <c r="M4" t="s">
        <v>8</v>
      </c>
      <c r="N4">
        <v>399</v>
      </c>
      <c r="O4">
        <v>4</v>
      </c>
      <c r="P4">
        <v>55</v>
      </c>
      <c r="Q4" s="5">
        <v>-7.4333122000098228E-2</v>
      </c>
      <c r="R4" s="5">
        <f>Sheet2!D3*100</f>
        <v>1.0025062656641599</v>
      </c>
    </row>
    <row r="5" spans="2:18" ht="16" customHeight="1" x14ac:dyDescent="0.2">
      <c r="B5" s="1">
        <v>1</v>
      </c>
      <c r="C5" t="s">
        <v>7</v>
      </c>
      <c r="D5" t="s">
        <v>8</v>
      </c>
      <c r="E5">
        <v>399</v>
      </c>
      <c r="F5">
        <v>2</v>
      </c>
      <c r="G5">
        <v>52</v>
      </c>
      <c r="H5" s="5">
        <v>-5.8919765055179603E-2</v>
      </c>
      <c r="I5" s="5">
        <f>Sheet2!B4*100</f>
        <v>0.50125313283208017</v>
      </c>
      <c r="K5" s="1">
        <v>1</v>
      </c>
      <c r="L5" t="s">
        <v>7</v>
      </c>
      <c r="M5" t="s">
        <v>8</v>
      </c>
      <c r="N5">
        <v>399</v>
      </c>
      <c r="O5">
        <v>4</v>
      </c>
      <c r="P5">
        <v>55</v>
      </c>
      <c r="Q5" s="5">
        <v>-7.4333122000098228E-2</v>
      </c>
      <c r="R5" s="5">
        <f>Sheet2!D4*100</f>
        <v>1.0025062656641599</v>
      </c>
    </row>
    <row r="6" spans="2:18" x14ac:dyDescent="0.2">
      <c r="B6" s="1">
        <v>2</v>
      </c>
      <c r="C6" t="s">
        <v>7</v>
      </c>
      <c r="D6" t="s">
        <v>8</v>
      </c>
      <c r="E6">
        <v>399</v>
      </c>
      <c r="F6">
        <v>2</v>
      </c>
      <c r="G6">
        <v>52</v>
      </c>
      <c r="H6" s="5">
        <v>-5.8919765055179603E-2</v>
      </c>
      <c r="I6" s="5">
        <f>Sheet2!B5*100</f>
        <v>0.50125313283208017</v>
      </c>
      <c r="K6" s="1">
        <v>2</v>
      </c>
      <c r="L6" t="s">
        <v>7</v>
      </c>
      <c r="M6" t="s">
        <v>8</v>
      </c>
      <c r="N6">
        <v>399</v>
      </c>
      <c r="O6">
        <v>4</v>
      </c>
      <c r="P6">
        <v>55</v>
      </c>
      <c r="Q6" s="5">
        <v>-7.4333122000098228E-2</v>
      </c>
      <c r="R6" s="5">
        <f>Sheet2!D5*100</f>
        <v>1.0025062656641599</v>
      </c>
    </row>
    <row r="7" spans="2:18" x14ac:dyDescent="0.2">
      <c r="B7" s="1">
        <v>3</v>
      </c>
      <c r="C7" t="s">
        <v>9</v>
      </c>
      <c r="D7" t="s">
        <v>10</v>
      </c>
      <c r="E7">
        <v>400</v>
      </c>
      <c r="F7">
        <v>2</v>
      </c>
      <c r="G7">
        <v>57</v>
      </c>
      <c r="H7" s="5">
        <v>-8.3660360425710678E-2</v>
      </c>
      <c r="I7" s="5">
        <f>Sheet2!B6*100</f>
        <v>0.5</v>
      </c>
      <c r="K7" s="1">
        <v>3</v>
      </c>
      <c r="L7" t="s">
        <v>9</v>
      </c>
      <c r="M7" t="s">
        <v>10</v>
      </c>
      <c r="N7">
        <v>400</v>
      </c>
      <c r="O7">
        <v>5</v>
      </c>
      <c r="P7">
        <v>61</v>
      </c>
      <c r="Q7" s="5">
        <v>-8.2854028046131137E-2</v>
      </c>
      <c r="R7" s="5">
        <f>Sheet2!D6*100</f>
        <v>1.25</v>
      </c>
    </row>
    <row r="8" spans="2:18" x14ac:dyDescent="0.2">
      <c r="B8" s="1">
        <v>4</v>
      </c>
      <c r="C8" t="s">
        <v>11</v>
      </c>
      <c r="D8" t="s">
        <v>12</v>
      </c>
      <c r="E8">
        <v>243</v>
      </c>
      <c r="F8">
        <v>2</v>
      </c>
      <c r="G8">
        <v>17</v>
      </c>
      <c r="H8" s="5">
        <v>-5.9443000704050057E-2</v>
      </c>
      <c r="I8" s="5">
        <f>Sheet2!B7*100</f>
        <v>0.82304526748971196</v>
      </c>
      <c r="K8" s="1">
        <v>4</v>
      </c>
      <c r="L8" t="s">
        <v>11</v>
      </c>
      <c r="M8" t="s">
        <v>12</v>
      </c>
      <c r="N8">
        <v>243</v>
      </c>
      <c r="O8">
        <v>0</v>
      </c>
      <c r="P8">
        <v>21</v>
      </c>
      <c r="Q8" s="5">
        <v>0</v>
      </c>
      <c r="R8" s="5">
        <f>Sheet2!D7*100</f>
        <v>0</v>
      </c>
    </row>
    <row r="9" spans="2:18" x14ac:dyDescent="0.2">
      <c r="B9" s="1">
        <v>5</v>
      </c>
      <c r="C9" t="s">
        <v>13</v>
      </c>
      <c r="D9" t="s">
        <v>14</v>
      </c>
      <c r="E9">
        <v>467</v>
      </c>
      <c r="F9">
        <v>4</v>
      </c>
      <c r="G9">
        <v>67</v>
      </c>
      <c r="H9" s="5">
        <v>-5.5367754772305489E-2</v>
      </c>
      <c r="I9" s="5">
        <f>Sheet2!B8*100</f>
        <v>0.85653104925053536</v>
      </c>
      <c r="K9" s="1">
        <v>5</v>
      </c>
      <c r="L9" t="s">
        <v>13</v>
      </c>
      <c r="M9" t="s">
        <v>14</v>
      </c>
      <c r="N9">
        <v>467</v>
      </c>
      <c r="O9">
        <v>4</v>
      </c>
      <c r="P9">
        <v>72</v>
      </c>
      <c r="Q9" s="5">
        <v>-7.2546139359474182E-2</v>
      </c>
      <c r="R9" s="5">
        <f>Sheet2!D8*100</f>
        <v>0.85653104925053536</v>
      </c>
    </row>
    <row r="10" spans="2:18" x14ac:dyDescent="0.2">
      <c r="B10" s="1">
        <v>6</v>
      </c>
      <c r="C10" t="s">
        <v>15</v>
      </c>
      <c r="D10" t="s">
        <v>16</v>
      </c>
      <c r="E10">
        <v>744</v>
      </c>
      <c r="F10">
        <v>5</v>
      </c>
      <c r="G10">
        <v>103</v>
      </c>
      <c r="H10" s="5">
        <v>-5.9755168855190277E-2</v>
      </c>
      <c r="I10" s="5">
        <f>Sheet2!B9*100</f>
        <v>0.67204301075268813</v>
      </c>
      <c r="K10" s="1">
        <v>6</v>
      </c>
      <c r="L10" t="s">
        <v>15</v>
      </c>
      <c r="M10" t="s">
        <v>16</v>
      </c>
      <c r="N10">
        <v>744</v>
      </c>
      <c r="O10">
        <v>9</v>
      </c>
      <c r="P10">
        <v>117</v>
      </c>
      <c r="Q10" s="5">
        <v>-8.1017631623480052E-2</v>
      </c>
      <c r="R10" s="5">
        <f>Sheet2!D9*100</f>
        <v>1.209677419354839</v>
      </c>
    </row>
    <row r="11" spans="2:18" x14ac:dyDescent="0.2">
      <c r="B11" s="1">
        <v>7</v>
      </c>
      <c r="C11" t="s">
        <v>17</v>
      </c>
      <c r="D11" t="s">
        <v>18</v>
      </c>
      <c r="E11">
        <v>591</v>
      </c>
      <c r="F11">
        <v>5</v>
      </c>
      <c r="G11">
        <v>86</v>
      </c>
      <c r="H11" s="5">
        <v>-6.7836187779903412E-2</v>
      </c>
      <c r="I11" s="5">
        <f>Sheet2!B10*100</f>
        <v>0.84602368866328259</v>
      </c>
      <c r="K11" s="1">
        <v>7</v>
      </c>
      <c r="L11" t="s">
        <v>17</v>
      </c>
      <c r="M11" t="s">
        <v>18</v>
      </c>
      <c r="N11">
        <v>591</v>
      </c>
      <c r="O11">
        <v>5</v>
      </c>
      <c r="P11">
        <v>104</v>
      </c>
      <c r="Q11" s="5">
        <v>-0.1057327508926392</v>
      </c>
      <c r="R11" s="5">
        <f>Sheet2!D10*100</f>
        <v>0.84602368866328259</v>
      </c>
    </row>
    <row r="12" spans="2:18" x14ac:dyDescent="0.2">
      <c r="B12" s="1">
        <v>8</v>
      </c>
      <c r="C12" t="s">
        <v>19</v>
      </c>
      <c r="D12" t="s">
        <v>20</v>
      </c>
      <c r="E12">
        <v>456</v>
      </c>
      <c r="F12">
        <v>6</v>
      </c>
      <c r="G12">
        <v>61</v>
      </c>
      <c r="H12" s="5">
        <v>-5.8101150517662369E-2</v>
      </c>
      <c r="I12" s="5">
        <f>Sheet2!B11*100</f>
        <v>1.31578947368421</v>
      </c>
      <c r="K12" s="1">
        <v>8</v>
      </c>
      <c r="L12" t="s">
        <v>19</v>
      </c>
      <c r="M12" t="s">
        <v>20</v>
      </c>
      <c r="N12">
        <v>456</v>
      </c>
      <c r="O12">
        <v>6</v>
      </c>
      <c r="P12">
        <v>72</v>
      </c>
      <c r="Q12" s="5">
        <v>-7.5940615187088653E-2</v>
      </c>
      <c r="R12" s="5">
        <f>Sheet2!D11*100</f>
        <v>1.31578947368421</v>
      </c>
    </row>
    <row r="13" spans="2:18" x14ac:dyDescent="0.2">
      <c r="B13" s="1">
        <v>9</v>
      </c>
      <c r="C13" t="s">
        <v>21</v>
      </c>
      <c r="D13" t="s">
        <v>22</v>
      </c>
      <c r="E13">
        <v>586</v>
      </c>
      <c r="F13">
        <v>2</v>
      </c>
      <c r="G13">
        <v>79</v>
      </c>
      <c r="H13" s="5">
        <v>-5.1896145567297942E-2</v>
      </c>
      <c r="I13" s="5">
        <f>Sheet2!B12*100</f>
        <v>0.34129692832764508</v>
      </c>
      <c r="K13" s="1">
        <v>9</v>
      </c>
      <c r="L13" t="s">
        <v>21</v>
      </c>
      <c r="M13" t="s">
        <v>22</v>
      </c>
      <c r="N13">
        <v>586</v>
      </c>
      <c r="O13">
        <v>8</v>
      </c>
      <c r="P13">
        <v>83</v>
      </c>
      <c r="Q13" s="5">
        <v>-7.0833184756338596E-2</v>
      </c>
      <c r="R13" s="5">
        <f>Sheet2!D12*100</f>
        <v>1.3651877133105801</v>
      </c>
    </row>
    <row r="14" spans="2:18" x14ac:dyDescent="0.2">
      <c r="B14" s="1">
        <v>10</v>
      </c>
      <c r="C14" t="s">
        <v>23</v>
      </c>
      <c r="D14" t="s">
        <v>24</v>
      </c>
      <c r="E14">
        <v>634</v>
      </c>
      <c r="F14">
        <v>5</v>
      </c>
      <c r="G14">
        <v>90</v>
      </c>
      <c r="H14" s="5">
        <v>-5.7406121492385873E-2</v>
      </c>
      <c r="I14" s="5">
        <f>Sheet2!B13*100</f>
        <v>0.78864353312302837</v>
      </c>
      <c r="K14" s="1">
        <v>10</v>
      </c>
      <c r="L14" t="s">
        <v>23</v>
      </c>
      <c r="M14" t="s">
        <v>24</v>
      </c>
      <c r="N14">
        <v>634</v>
      </c>
      <c r="O14">
        <v>5</v>
      </c>
      <c r="P14">
        <v>97</v>
      </c>
      <c r="Q14" s="5">
        <v>-7.645695582032204E-2</v>
      </c>
      <c r="R14" s="5">
        <f>Sheet2!D13*100</f>
        <v>0.78864353312302837</v>
      </c>
    </row>
    <row r="15" spans="2:18" x14ac:dyDescent="0.2">
      <c r="B15" s="1">
        <v>11</v>
      </c>
      <c r="C15" t="s">
        <v>25</v>
      </c>
      <c r="D15" t="s">
        <v>26</v>
      </c>
      <c r="E15">
        <v>533</v>
      </c>
      <c r="F15">
        <v>5</v>
      </c>
      <c r="G15">
        <v>82</v>
      </c>
      <c r="H15" s="5">
        <v>-6.156993359327316E-2</v>
      </c>
      <c r="I15" s="5">
        <f>Sheet2!B14*100</f>
        <v>0.93808630393996251</v>
      </c>
      <c r="K15" s="1">
        <v>11</v>
      </c>
      <c r="L15" t="s">
        <v>25</v>
      </c>
      <c r="M15" t="s">
        <v>26</v>
      </c>
      <c r="N15">
        <v>533</v>
      </c>
      <c r="O15">
        <v>6</v>
      </c>
      <c r="P15">
        <v>87</v>
      </c>
      <c r="Q15" s="5">
        <v>-8.9341413229703903E-2</v>
      </c>
      <c r="R15" s="5">
        <f>Sheet2!D14*100</f>
        <v>1.125703564727955</v>
      </c>
    </row>
    <row r="16" spans="2:18" x14ac:dyDescent="0.2">
      <c r="B16" s="1">
        <v>12</v>
      </c>
      <c r="C16" t="s">
        <v>27</v>
      </c>
      <c r="D16" t="s">
        <v>28</v>
      </c>
      <c r="E16">
        <v>653</v>
      </c>
      <c r="F16">
        <v>1</v>
      </c>
      <c r="G16">
        <v>87</v>
      </c>
      <c r="H16" s="5">
        <v>-5.0130575895309448E-2</v>
      </c>
      <c r="I16" s="5">
        <f>Sheet2!B15*100</f>
        <v>0.15313935681470139</v>
      </c>
      <c r="K16" s="1">
        <v>12</v>
      </c>
      <c r="L16" t="s">
        <v>27</v>
      </c>
      <c r="M16" t="s">
        <v>28</v>
      </c>
      <c r="N16">
        <v>653</v>
      </c>
      <c r="O16">
        <v>6</v>
      </c>
      <c r="P16">
        <v>96</v>
      </c>
      <c r="Q16" s="5">
        <v>-7.3778721193472549E-2</v>
      </c>
      <c r="R16" s="5">
        <f>Sheet2!D15*100</f>
        <v>0.91883614088820831</v>
      </c>
    </row>
    <row r="17" spans="2:18" x14ac:dyDescent="0.2">
      <c r="B17" s="1">
        <v>13</v>
      </c>
      <c r="C17" t="s">
        <v>29</v>
      </c>
      <c r="D17" t="s">
        <v>30</v>
      </c>
      <c r="E17">
        <v>374</v>
      </c>
      <c r="F17">
        <v>0</v>
      </c>
      <c r="G17">
        <v>34</v>
      </c>
      <c r="H17" s="5">
        <v>0</v>
      </c>
      <c r="I17" s="5">
        <f>Sheet2!B16*100</f>
        <v>0</v>
      </c>
      <c r="K17" s="1">
        <v>13</v>
      </c>
      <c r="L17" t="s">
        <v>29</v>
      </c>
      <c r="M17" t="s">
        <v>30</v>
      </c>
      <c r="N17">
        <v>374</v>
      </c>
      <c r="O17">
        <v>4</v>
      </c>
      <c r="P17">
        <v>31</v>
      </c>
      <c r="Q17" s="5">
        <v>-6.4454688690602779E-2</v>
      </c>
      <c r="R17" s="5">
        <f>Sheet2!D16*100</f>
        <v>1.0695187165775399</v>
      </c>
    </row>
    <row r="18" spans="2:18" x14ac:dyDescent="0.2">
      <c r="B18" s="1">
        <v>14</v>
      </c>
      <c r="C18" t="s">
        <v>31</v>
      </c>
      <c r="D18" t="s">
        <v>32</v>
      </c>
      <c r="E18">
        <v>649</v>
      </c>
      <c r="F18">
        <v>1</v>
      </c>
      <c r="G18">
        <v>85</v>
      </c>
      <c r="H18" s="5">
        <v>-6.1854936182498932E-2</v>
      </c>
      <c r="I18" s="5">
        <f>Sheet2!B17*100</f>
        <v>0.1540832049306626</v>
      </c>
      <c r="K18" s="1">
        <v>14</v>
      </c>
      <c r="L18" t="s">
        <v>31</v>
      </c>
      <c r="M18" t="s">
        <v>32</v>
      </c>
      <c r="N18">
        <v>649</v>
      </c>
      <c r="O18">
        <v>4</v>
      </c>
      <c r="P18">
        <v>91</v>
      </c>
      <c r="Q18" s="5">
        <v>-6.4333664253354073E-2</v>
      </c>
      <c r="R18" s="5">
        <f>Sheet2!D17*100</f>
        <v>0.6163328197226503</v>
      </c>
    </row>
    <row r="19" spans="2:18" x14ac:dyDescent="0.2">
      <c r="B19" s="1">
        <v>15</v>
      </c>
      <c r="C19" t="s">
        <v>33</v>
      </c>
      <c r="D19" t="s">
        <v>34</v>
      </c>
      <c r="E19">
        <v>324</v>
      </c>
      <c r="F19">
        <v>0</v>
      </c>
      <c r="G19">
        <v>31</v>
      </c>
      <c r="H19" s="5">
        <v>0</v>
      </c>
      <c r="I19" s="5">
        <f>Sheet2!B18*100</f>
        <v>0</v>
      </c>
      <c r="K19" s="1">
        <v>15</v>
      </c>
      <c r="L19" t="s">
        <v>33</v>
      </c>
      <c r="M19" t="s">
        <v>34</v>
      </c>
      <c r="N19">
        <v>324</v>
      </c>
      <c r="O19">
        <v>2</v>
      </c>
      <c r="P19">
        <v>31</v>
      </c>
      <c r="Q19" s="5">
        <v>-8.2150105386972427E-2</v>
      </c>
      <c r="R19" s="5">
        <f>Sheet2!D18*100</f>
        <v>0.61728395061728392</v>
      </c>
    </row>
    <row r="20" spans="2:18" x14ac:dyDescent="0.2">
      <c r="B20" s="1">
        <v>16</v>
      </c>
      <c r="C20" t="s">
        <v>35</v>
      </c>
      <c r="D20" t="s">
        <v>36</v>
      </c>
      <c r="E20">
        <v>453</v>
      </c>
      <c r="F20">
        <v>2</v>
      </c>
      <c r="G20">
        <v>66</v>
      </c>
      <c r="H20" s="5">
        <v>-6.6680803894996643E-2</v>
      </c>
      <c r="I20" s="5">
        <f>Sheet2!B19*100</f>
        <v>0.44150110375275936</v>
      </c>
      <c r="K20" s="1">
        <v>16</v>
      </c>
      <c r="L20" t="s">
        <v>35</v>
      </c>
      <c r="M20" t="s">
        <v>36</v>
      </c>
      <c r="N20">
        <v>453</v>
      </c>
      <c r="O20">
        <v>5</v>
      </c>
      <c r="P20">
        <v>75</v>
      </c>
      <c r="Q20" s="5">
        <v>-8.9130137860774991E-2</v>
      </c>
      <c r="R20" s="5">
        <f>Sheet2!D19*100</f>
        <v>1.103752759381899</v>
      </c>
    </row>
    <row r="21" spans="2:18" x14ac:dyDescent="0.2">
      <c r="B21" s="1">
        <v>17</v>
      </c>
      <c r="C21" t="s">
        <v>37</v>
      </c>
      <c r="D21" t="s">
        <v>38</v>
      </c>
      <c r="E21">
        <v>405</v>
      </c>
      <c r="F21">
        <v>2</v>
      </c>
      <c r="G21">
        <v>39</v>
      </c>
      <c r="H21" s="5">
        <v>-6.3395198434591293E-2</v>
      </c>
      <c r="I21" s="5">
        <f>Sheet2!B20*100</f>
        <v>0.49382716049382724</v>
      </c>
      <c r="K21" s="1">
        <v>17</v>
      </c>
      <c r="L21" t="s">
        <v>37</v>
      </c>
      <c r="M21" t="s">
        <v>38</v>
      </c>
      <c r="N21">
        <v>405</v>
      </c>
      <c r="O21">
        <v>3</v>
      </c>
      <c r="P21">
        <v>46</v>
      </c>
      <c r="Q21" s="5">
        <v>-6.8429939448833466E-2</v>
      </c>
      <c r="R21" s="5">
        <f>Sheet2!D20*100</f>
        <v>0.74074074074074081</v>
      </c>
    </row>
    <row r="22" spans="2:18" x14ac:dyDescent="0.2">
      <c r="B22" s="1">
        <v>18</v>
      </c>
      <c r="C22" t="s">
        <v>39</v>
      </c>
      <c r="D22" t="s">
        <v>40</v>
      </c>
      <c r="E22">
        <v>354</v>
      </c>
      <c r="F22">
        <v>4</v>
      </c>
      <c r="G22">
        <v>55</v>
      </c>
      <c r="H22" s="5">
        <v>-6.0463355854153633E-2</v>
      </c>
      <c r="I22" s="5">
        <f>Sheet2!B21*100</f>
        <v>1.129943502824859</v>
      </c>
      <c r="K22" s="1">
        <v>18</v>
      </c>
      <c r="L22" t="s">
        <v>39</v>
      </c>
      <c r="M22" t="s">
        <v>40</v>
      </c>
      <c r="N22">
        <v>354</v>
      </c>
      <c r="O22">
        <v>5</v>
      </c>
      <c r="P22">
        <v>61</v>
      </c>
      <c r="Q22" s="5">
        <v>-6.2958149611949926E-2</v>
      </c>
      <c r="R22" s="5">
        <f>Sheet2!D21*100</f>
        <v>1.4124293785310729</v>
      </c>
    </row>
    <row r="23" spans="2:18" x14ac:dyDescent="0.2">
      <c r="B23" s="1">
        <v>19</v>
      </c>
      <c r="C23" t="s">
        <v>41</v>
      </c>
      <c r="D23" t="s">
        <v>42</v>
      </c>
      <c r="E23">
        <v>616</v>
      </c>
      <c r="F23">
        <v>2</v>
      </c>
      <c r="G23">
        <v>63</v>
      </c>
      <c r="H23" s="5">
        <v>-5.2874501794576638E-2</v>
      </c>
      <c r="I23" s="5">
        <f>Sheet2!B22*100</f>
        <v>0.32467532467532467</v>
      </c>
      <c r="K23" s="1">
        <v>19</v>
      </c>
      <c r="L23" t="s">
        <v>41</v>
      </c>
      <c r="M23" t="s">
        <v>42</v>
      </c>
      <c r="N23">
        <v>616</v>
      </c>
      <c r="O23">
        <v>1</v>
      </c>
      <c r="P23">
        <v>72</v>
      </c>
      <c r="Q23" s="5">
        <v>-7.0635728538036346E-2</v>
      </c>
      <c r="R23" s="5">
        <f>Sheet2!D22*100</f>
        <v>0.16233766233766231</v>
      </c>
    </row>
    <row r="24" spans="2:18" x14ac:dyDescent="0.2">
      <c r="B24" s="1">
        <v>20</v>
      </c>
      <c r="C24" t="s">
        <v>43</v>
      </c>
      <c r="D24" t="s">
        <v>44</v>
      </c>
      <c r="E24">
        <v>494</v>
      </c>
      <c r="F24">
        <v>1</v>
      </c>
      <c r="G24">
        <v>65</v>
      </c>
      <c r="H24" s="5">
        <v>-5.5401824414730072E-2</v>
      </c>
      <c r="I24" s="5">
        <f>Sheet2!B23*100</f>
        <v>0.2024291497975709</v>
      </c>
      <c r="K24" s="1">
        <v>20</v>
      </c>
      <c r="L24" t="s">
        <v>43</v>
      </c>
      <c r="M24" t="s">
        <v>44</v>
      </c>
      <c r="N24">
        <v>494</v>
      </c>
      <c r="O24">
        <v>7</v>
      </c>
      <c r="P24">
        <v>68</v>
      </c>
      <c r="Q24" s="5">
        <v>-5.5756992527416782E-2</v>
      </c>
      <c r="R24" s="5">
        <f>Sheet2!D23*100</f>
        <v>1.417004048582996</v>
      </c>
    </row>
    <row r="25" spans="2:18" x14ac:dyDescent="0.2">
      <c r="B25" s="1">
        <v>21</v>
      </c>
      <c r="C25" t="s">
        <v>45</v>
      </c>
      <c r="D25" t="s">
        <v>46</v>
      </c>
      <c r="E25">
        <v>526</v>
      </c>
      <c r="F25">
        <v>6</v>
      </c>
      <c r="G25">
        <v>53</v>
      </c>
      <c r="H25" s="5">
        <v>-6.2101054936647422E-2</v>
      </c>
      <c r="I25" s="5">
        <f>Sheet2!B24*100</f>
        <v>1.140684410646388</v>
      </c>
      <c r="K25" s="1">
        <v>21</v>
      </c>
      <c r="L25" t="s">
        <v>45</v>
      </c>
      <c r="M25" t="s">
        <v>46</v>
      </c>
      <c r="N25">
        <v>526</v>
      </c>
      <c r="O25">
        <v>1</v>
      </c>
      <c r="P25">
        <v>67</v>
      </c>
      <c r="Q25" s="5">
        <v>-5.2971228957176208E-2</v>
      </c>
      <c r="R25" s="5">
        <f>Sheet2!D24*100</f>
        <v>0.1901140684410646</v>
      </c>
    </row>
    <row r="26" spans="2:18" x14ac:dyDescent="0.2">
      <c r="B26" s="1">
        <v>22</v>
      </c>
      <c r="C26" t="s">
        <v>47</v>
      </c>
      <c r="D26" t="s">
        <v>48</v>
      </c>
      <c r="E26">
        <v>220</v>
      </c>
      <c r="F26">
        <v>1</v>
      </c>
      <c r="G26">
        <v>21</v>
      </c>
      <c r="H26" s="5">
        <v>-6.1854936182498932E-2</v>
      </c>
      <c r="I26" s="5">
        <f>Sheet2!B25*100</f>
        <v>0.45454545454545453</v>
      </c>
      <c r="K26" s="1">
        <v>22</v>
      </c>
      <c r="L26" t="s">
        <v>47</v>
      </c>
      <c r="M26" t="s">
        <v>48</v>
      </c>
      <c r="N26">
        <v>220</v>
      </c>
      <c r="O26">
        <v>1</v>
      </c>
      <c r="P26">
        <v>23</v>
      </c>
      <c r="Q26" s="5">
        <v>-6.5371662378311157E-2</v>
      </c>
      <c r="R26" s="5">
        <f>Sheet2!D25*100</f>
        <v>0.45454545454545453</v>
      </c>
    </row>
    <row r="27" spans="2:18" x14ac:dyDescent="0.2">
      <c r="B27" s="1">
        <v>23</v>
      </c>
      <c r="C27" t="s">
        <v>49</v>
      </c>
      <c r="D27" t="s">
        <v>50</v>
      </c>
      <c r="E27">
        <v>372</v>
      </c>
      <c r="F27">
        <v>0</v>
      </c>
      <c r="G27">
        <v>47</v>
      </c>
      <c r="H27" s="5">
        <v>0</v>
      </c>
      <c r="I27" s="5">
        <f>Sheet2!B26*100</f>
        <v>0</v>
      </c>
      <c r="K27" s="1">
        <v>23</v>
      </c>
      <c r="L27" t="s">
        <v>49</v>
      </c>
      <c r="M27" t="s">
        <v>50</v>
      </c>
      <c r="N27">
        <v>372</v>
      </c>
      <c r="O27">
        <v>3</v>
      </c>
      <c r="P27">
        <v>47</v>
      </c>
      <c r="Q27" s="5">
        <v>-7.4438634018103286E-2</v>
      </c>
      <c r="R27" s="5">
        <f>Sheet2!D26*100</f>
        <v>0.80645161290322576</v>
      </c>
    </row>
    <row r="28" spans="2:18" x14ac:dyDescent="0.2">
      <c r="B28" s="1">
        <v>24</v>
      </c>
      <c r="C28" t="s">
        <v>51</v>
      </c>
      <c r="D28" t="s">
        <v>52</v>
      </c>
      <c r="E28">
        <v>445</v>
      </c>
      <c r="F28">
        <v>2</v>
      </c>
      <c r="G28">
        <v>56</v>
      </c>
      <c r="H28" s="5">
        <v>-5.697709321975708E-2</v>
      </c>
      <c r="I28" s="5">
        <f>Sheet2!B27*100</f>
        <v>0.44943820224719111</v>
      </c>
      <c r="K28" s="1">
        <v>24</v>
      </c>
      <c r="L28" t="s">
        <v>51</v>
      </c>
      <c r="M28" t="s">
        <v>52</v>
      </c>
      <c r="N28">
        <v>445</v>
      </c>
      <c r="O28">
        <v>3</v>
      </c>
      <c r="P28">
        <v>60</v>
      </c>
      <c r="Q28" s="5">
        <v>-6.2354942162831627E-2</v>
      </c>
      <c r="R28" s="5">
        <f>Sheet2!D27*100</f>
        <v>0.6741573033707865</v>
      </c>
    </row>
    <row r="29" spans="2:18" x14ac:dyDescent="0.2">
      <c r="B29" s="1">
        <v>25</v>
      </c>
      <c r="C29" t="s">
        <v>53</v>
      </c>
      <c r="D29" t="s">
        <v>54</v>
      </c>
      <c r="E29">
        <v>351</v>
      </c>
      <c r="F29">
        <v>1</v>
      </c>
      <c r="G29">
        <v>44</v>
      </c>
      <c r="H29" s="5">
        <v>-5.7599760591983802E-2</v>
      </c>
      <c r="I29" s="5">
        <f>Sheet2!B28*100</f>
        <v>0.28490028490028491</v>
      </c>
      <c r="K29" s="1">
        <v>25</v>
      </c>
      <c r="L29" t="s">
        <v>53</v>
      </c>
      <c r="M29" t="s">
        <v>54</v>
      </c>
      <c r="N29">
        <v>351</v>
      </c>
      <c r="O29">
        <v>4</v>
      </c>
      <c r="P29">
        <v>43</v>
      </c>
      <c r="Q29" s="5">
        <v>-5.991552397608757E-2</v>
      </c>
      <c r="R29" s="5">
        <f>Sheet2!D28*100</f>
        <v>1.1396011396011401</v>
      </c>
    </row>
    <row r="30" spans="2:18" ht="17" customHeight="1" x14ac:dyDescent="0.2">
      <c r="B30" s="1">
        <v>26</v>
      </c>
      <c r="C30" t="s">
        <v>55</v>
      </c>
      <c r="D30" t="s">
        <v>56</v>
      </c>
      <c r="E30">
        <v>515</v>
      </c>
      <c r="F30">
        <v>4</v>
      </c>
      <c r="G30">
        <v>63</v>
      </c>
      <c r="H30" s="5">
        <v>-5.7868370786309242E-2</v>
      </c>
      <c r="I30" s="5">
        <f>Sheet2!B29*100</f>
        <v>0.77669902912621358</v>
      </c>
      <c r="K30" s="1">
        <v>26</v>
      </c>
      <c r="L30" s="2" t="s">
        <v>55</v>
      </c>
      <c r="M30" t="s">
        <v>56</v>
      </c>
      <c r="N30">
        <v>515</v>
      </c>
      <c r="O30">
        <v>0</v>
      </c>
      <c r="P30">
        <v>73</v>
      </c>
      <c r="Q30" s="5">
        <v>0</v>
      </c>
      <c r="R30" s="5">
        <f>Sheet2!D29*100</f>
        <v>0</v>
      </c>
    </row>
    <row r="31" spans="2:18" x14ac:dyDescent="0.2">
      <c r="B31" s="1">
        <v>27</v>
      </c>
      <c r="C31" t="s">
        <v>7</v>
      </c>
      <c r="D31" t="s">
        <v>8</v>
      </c>
      <c r="E31">
        <v>399</v>
      </c>
      <c r="F31">
        <v>2</v>
      </c>
      <c r="G31">
        <v>52</v>
      </c>
      <c r="H31" s="5">
        <v>-5.8919765055179603E-2</v>
      </c>
      <c r="I31" s="5">
        <f>Sheet2!B30*100</f>
        <v>0.50125313283208017</v>
      </c>
      <c r="K31" s="1">
        <v>27</v>
      </c>
      <c r="L31" t="s">
        <v>7</v>
      </c>
      <c r="M31" t="s">
        <v>8</v>
      </c>
      <c r="N31">
        <v>399</v>
      </c>
      <c r="O31">
        <v>4</v>
      </c>
      <c r="P31">
        <v>55</v>
      </c>
      <c r="Q31" s="5">
        <v>-7.4333122000098228E-2</v>
      </c>
      <c r="R31" s="5">
        <f>Sheet2!D30*100</f>
        <v>1.0025062656641599</v>
      </c>
    </row>
    <row r="32" spans="2:18" x14ac:dyDescent="0.2">
      <c r="B32" s="1">
        <v>28</v>
      </c>
      <c r="C32" t="s">
        <v>57</v>
      </c>
      <c r="D32" t="s">
        <v>58</v>
      </c>
      <c r="E32">
        <v>375</v>
      </c>
      <c r="F32">
        <v>1</v>
      </c>
      <c r="G32">
        <v>46</v>
      </c>
      <c r="H32" s="5">
        <v>-5.598459392786026E-2</v>
      </c>
      <c r="I32" s="5">
        <f>Sheet2!B31*100</f>
        <v>0.26666666666666672</v>
      </c>
      <c r="K32" s="1">
        <v>28</v>
      </c>
      <c r="L32" t="s">
        <v>57</v>
      </c>
      <c r="M32" t="s">
        <v>58</v>
      </c>
      <c r="N32">
        <v>375</v>
      </c>
      <c r="O32">
        <v>3</v>
      </c>
      <c r="P32">
        <v>52</v>
      </c>
      <c r="Q32" s="5">
        <v>-7.7149127920468644E-2</v>
      </c>
      <c r="R32" s="5">
        <f>Sheet2!D31*100</f>
        <v>0.8</v>
      </c>
    </row>
    <row r="33" spans="2:18" x14ac:dyDescent="0.2">
      <c r="B33" s="1">
        <v>29</v>
      </c>
      <c r="C33" t="s">
        <v>59</v>
      </c>
      <c r="D33" t="s">
        <v>60</v>
      </c>
      <c r="E33">
        <v>317</v>
      </c>
      <c r="F33">
        <v>1</v>
      </c>
      <c r="G33">
        <v>24</v>
      </c>
      <c r="H33" s="5">
        <v>-7.2777390480041504E-2</v>
      </c>
      <c r="I33" s="5">
        <f>Sheet2!B32*100</f>
        <v>0.31545741324921128</v>
      </c>
      <c r="K33" s="1">
        <v>29</v>
      </c>
      <c r="L33" t="s">
        <v>59</v>
      </c>
      <c r="M33" t="s">
        <v>60</v>
      </c>
      <c r="N33">
        <v>317</v>
      </c>
      <c r="O33">
        <v>0</v>
      </c>
      <c r="P33">
        <v>33</v>
      </c>
      <c r="Q33" s="5">
        <v>0</v>
      </c>
      <c r="R33" s="5">
        <f>Sheet2!D32*100</f>
        <v>0</v>
      </c>
    </row>
    <row r="34" spans="2:18" x14ac:dyDescent="0.2">
      <c r="B34" s="1">
        <v>30</v>
      </c>
      <c r="C34" t="s">
        <v>61</v>
      </c>
      <c r="D34" t="s">
        <v>62</v>
      </c>
      <c r="E34">
        <v>833</v>
      </c>
      <c r="F34">
        <v>6</v>
      </c>
      <c r="G34">
        <v>107</v>
      </c>
      <c r="H34" s="5">
        <v>-5.7393159096439682E-2</v>
      </c>
      <c r="I34" s="5">
        <f>Sheet2!B33*100</f>
        <v>0.72028811524609848</v>
      </c>
      <c r="K34" s="1">
        <v>30</v>
      </c>
      <c r="L34" t="s">
        <v>61</v>
      </c>
      <c r="M34" t="s">
        <v>62</v>
      </c>
      <c r="N34">
        <v>833</v>
      </c>
      <c r="O34">
        <v>9</v>
      </c>
      <c r="P34">
        <v>116</v>
      </c>
      <c r="Q34" s="5">
        <v>-8.6475889715883464E-2</v>
      </c>
      <c r="R34" s="5">
        <f>Sheet2!D33*100</f>
        <v>1.0804321728691482</v>
      </c>
    </row>
    <row r="35" spans="2:18" x14ac:dyDescent="0.2">
      <c r="B35" s="1">
        <v>31</v>
      </c>
      <c r="C35" t="s">
        <v>63</v>
      </c>
      <c r="D35" t="s">
        <v>64</v>
      </c>
      <c r="E35">
        <v>507</v>
      </c>
      <c r="F35">
        <v>1</v>
      </c>
      <c r="G35">
        <v>74</v>
      </c>
      <c r="H35" s="5">
        <v>-0.1246383339166641</v>
      </c>
      <c r="I35" s="5">
        <f>Sheet2!B34*100</f>
        <v>0.19723865877712027</v>
      </c>
      <c r="K35" s="1">
        <v>31</v>
      </c>
      <c r="L35" t="s">
        <v>63</v>
      </c>
      <c r="M35" t="s">
        <v>64</v>
      </c>
      <c r="N35">
        <v>507</v>
      </c>
      <c r="O35">
        <v>9</v>
      </c>
      <c r="P35">
        <v>72</v>
      </c>
      <c r="Q35" s="5">
        <v>-7.9742939521869019E-2</v>
      </c>
      <c r="R35" s="5">
        <f>Sheet2!D34*100</f>
        <v>1.7751479289940828</v>
      </c>
    </row>
    <row r="36" spans="2:18" x14ac:dyDescent="0.2">
      <c r="B36" s="1">
        <v>32</v>
      </c>
      <c r="C36" t="s">
        <v>57</v>
      </c>
      <c r="D36" t="s">
        <v>58</v>
      </c>
      <c r="E36">
        <v>375</v>
      </c>
      <c r="F36">
        <v>1</v>
      </c>
      <c r="G36">
        <v>46</v>
      </c>
      <c r="H36" s="5">
        <v>-5.598459392786026E-2</v>
      </c>
      <c r="I36" s="5">
        <f>Sheet2!B35*100</f>
        <v>0.26666666666666672</v>
      </c>
      <c r="K36" s="1">
        <v>32</v>
      </c>
      <c r="L36" t="s">
        <v>57</v>
      </c>
      <c r="M36" t="s">
        <v>58</v>
      </c>
      <c r="N36">
        <v>375</v>
      </c>
      <c r="O36">
        <v>3</v>
      </c>
      <c r="P36">
        <v>52</v>
      </c>
      <c r="Q36" s="5">
        <v>-7.7149127920468644E-2</v>
      </c>
      <c r="R36" s="5">
        <f>Sheet2!D35*100</f>
        <v>0.8</v>
      </c>
    </row>
    <row r="37" spans="2:18" x14ac:dyDescent="0.2">
      <c r="B37" s="1">
        <v>33</v>
      </c>
      <c r="C37" t="s">
        <v>65</v>
      </c>
      <c r="D37" t="s">
        <v>66</v>
      </c>
      <c r="E37">
        <v>122</v>
      </c>
      <c r="F37">
        <v>0</v>
      </c>
      <c r="G37">
        <v>7</v>
      </c>
      <c r="H37" s="5">
        <v>0</v>
      </c>
      <c r="I37" s="5">
        <f>Sheet2!B36*100</f>
        <v>0</v>
      </c>
      <c r="K37" s="1">
        <v>33</v>
      </c>
      <c r="L37" t="s">
        <v>65</v>
      </c>
      <c r="M37" t="s">
        <v>66</v>
      </c>
      <c r="N37">
        <v>122</v>
      </c>
      <c r="O37">
        <v>1</v>
      </c>
      <c r="P37">
        <v>10</v>
      </c>
      <c r="Q37" s="5">
        <v>-6.3267521560192108E-2</v>
      </c>
      <c r="R37" s="5">
        <f>Sheet2!D36*100</f>
        <v>0.81967213114754101</v>
      </c>
    </row>
    <row r="38" spans="2:18" x14ac:dyDescent="0.2">
      <c r="B38" s="1">
        <v>34</v>
      </c>
      <c r="C38" t="s">
        <v>67</v>
      </c>
      <c r="D38" t="s">
        <v>68</v>
      </c>
      <c r="E38">
        <v>589</v>
      </c>
      <c r="F38">
        <v>5</v>
      </c>
      <c r="G38">
        <v>75</v>
      </c>
      <c r="H38" s="5">
        <v>-6.9915163516998294E-2</v>
      </c>
      <c r="I38" s="5">
        <f>Sheet2!B37*100</f>
        <v>0.84889643463497455</v>
      </c>
      <c r="K38" s="1">
        <v>34</v>
      </c>
      <c r="L38" t="s">
        <v>67</v>
      </c>
      <c r="M38" t="s">
        <v>68</v>
      </c>
      <c r="N38">
        <v>589</v>
      </c>
      <c r="O38">
        <v>6</v>
      </c>
      <c r="P38">
        <v>81</v>
      </c>
      <c r="Q38" s="5">
        <v>-8.5276740292708084E-2</v>
      </c>
      <c r="R38" s="5">
        <f>Sheet2!D37*100</f>
        <v>1.0186757215619699</v>
      </c>
    </row>
    <row r="39" spans="2:18" x14ac:dyDescent="0.2">
      <c r="B39" s="1">
        <v>35</v>
      </c>
      <c r="C39" t="s">
        <v>69</v>
      </c>
      <c r="D39" t="s">
        <v>70</v>
      </c>
      <c r="E39">
        <v>600</v>
      </c>
      <c r="F39">
        <v>4</v>
      </c>
      <c r="G39">
        <v>86</v>
      </c>
      <c r="H39" s="5">
        <v>-6.1956349760293961E-2</v>
      </c>
      <c r="I39" s="5">
        <f>Sheet2!B38*100</f>
        <v>0.66666666666666674</v>
      </c>
      <c r="K39" s="1">
        <v>35</v>
      </c>
      <c r="L39" t="s">
        <v>69</v>
      </c>
      <c r="M39" t="s">
        <v>70</v>
      </c>
      <c r="N39">
        <v>600</v>
      </c>
      <c r="O39">
        <v>4</v>
      </c>
      <c r="P39">
        <v>90</v>
      </c>
      <c r="Q39" s="5">
        <v>-7.6238987036049366E-2</v>
      </c>
      <c r="R39" s="5">
        <f>Sheet2!D38*100</f>
        <v>0.66666666666666674</v>
      </c>
    </row>
    <row r="40" spans="2:18" x14ac:dyDescent="0.2">
      <c r="B40" s="1">
        <v>36</v>
      </c>
      <c r="C40" t="s">
        <v>71</v>
      </c>
      <c r="D40" t="s">
        <v>72</v>
      </c>
      <c r="E40">
        <v>542</v>
      </c>
      <c r="F40">
        <v>5</v>
      </c>
      <c r="G40">
        <v>80</v>
      </c>
      <c r="H40" s="5">
        <v>-6.6657663881778711E-2</v>
      </c>
      <c r="I40" s="5">
        <f>Sheet2!B39*100</f>
        <v>0.92250922509225086</v>
      </c>
      <c r="K40" s="1">
        <v>36</v>
      </c>
      <c r="L40" t="s">
        <v>71</v>
      </c>
      <c r="M40" t="s">
        <v>72</v>
      </c>
      <c r="N40">
        <v>542</v>
      </c>
      <c r="O40">
        <v>4</v>
      </c>
      <c r="P40">
        <v>93</v>
      </c>
      <c r="Q40" s="5">
        <v>-7.8338623978197575E-2</v>
      </c>
      <c r="R40" s="5">
        <f>Sheet2!D39*100</f>
        <v>0.73800738007380073</v>
      </c>
    </row>
    <row r="41" spans="2:18" x14ac:dyDescent="0.2">
      <c r="B41" s="1">
        <v>37</v>
      </c>
      <c r="C41" t="s">
        <v>73</v>
      </c>
      <c r="D41" t="s">
        <v>74</v>
      </c>
      <c r="E41">
        <v>390</v>
      </c>
      <c r="F41">
        <v>2</v>
      </c>
      <c r="G41">
        <v>47</v>
      </c>
      <c r="H41" s="5">
        <v>-6.7316163331270218E-2</v>
      </c>
      <c r="I41" s="5">
        <f>Sheet2!B40*100</f>
        <v>0.51282051282051277</v>
      </c>
      <c r="K41" s="1">
        <v>37</v>
      </c>
      <c r="L41" t="s">
        <v>73</v>
      </c>
      <c r="M41" t="s">
        <v>74</v>
      </c>
      <c r="N41">
        <v>390</v>
      </c>
      <c r="O41">
        <v>6</v>
      </c>
      <c r="P41">
        <v>49</v>
      </c>
      <c r="Q41" s="5">
        <v>-8.7506107985973358E-2</v>
      </c>
      <c r="R41" s="5">
        <f>Sheet2!D40*100</f>
        <v>1.538461538461539</v>
      </c>
    </row>
    <row r="42" spans="2:18" x14ac:dyDescent="0.2">
      <c r="B42" s="1">
        <v>38</v>
      </c>
      <c r="C42" t="s">
        <v>75</v>
      </c>
      <c r="D42" t="s">
        <v>76</v>
      </c>
      <c r="E42">
        <v>551</v>
      </c>
      <c r="F42">
        <v>6</v>
      </c>
      <c r="G42">
        <v>59</v>
      </c>
      <c r="H42" s="5">
        <v>-5.99700336654981E-2</v>
      </c>
      <c r="I42" s="5">
        <f>Sheet2!B41*100</f>
        <v>1.0889292196007261</v>
      </c>
      <c r="K42" s="1">
        <v>38</v>
      </c>
      <c r="L42" t="s">
        <v>75</v>
      </c>
      <c r="M42" t="s">
        <v>76</v>
      </c>
      <c r="N42">
        <v>551</v>
      </c>
      <c r="O42">
        <v>6</v>
      </c>
      <c r="P42">
        <v>66</v>
      </c>
      <c r="Q42" s="5">
        <v>-6.1256830890973411E-2</v>
      </c>
      <c r="R42" s="5">
        <f>Sheet2!D41*100</f>
        <v>1.0889292196007261</v>
      </c>
    </row>
    <row r="43" spans="2:18" x14ac:dyDescent="0.2">
      <c r="B43" s="1">
        <v>39</v>
      </c>
      <c r="C43" t="s">
        <v>77</v>
      </c>
      <c r="D43" t="s">
        <v>78</v>
      </c>
      <c r="E43">
        <v>273</v>
      </c>
      <c r="F43">
        <v>1</v>
      </c>
      <c r="G43">
        <v>31</v>
      </c>
      <c r="H43" s="5">
        <v>-5.0130575895309448E-2</v>
      </c>
      <c r="I43" s="5">
        <f>Sheet2!B42*100</f>
        <v>0.36630036630036628</v>
      </c>
      <c r="K43" s="1">
        <v>39</v>
      </c>
      <c r="L43" t="s">
        <v>77</v>
      </c>
      <c r="M43" t="s">
        <v>78</v>
      </c>
      <c r="N43">
        <v>273</v>
      </c>
      <c r="O43">
        <v>4</v>
      </c>
      <c r="P43">
        <v>36</v>
      </c>
      <c r="Q43" s="5">
        <v>-8.2820724695920944E-2</v>
      </c>
      <c r="R43" s="5">
        <f>Sheet2!D42*100</f>
        <v>1.4652014652014651</v>
      </c>
    </row>
    <row r="44" spans="2:18" x14ac:dyDescent="0.2">
      <c r="B44" s="1">
        <v>40</v>
      </c>
      <c r="C44" t="s">
        <v>79</v>
      </c>
      <c r="D44" t="s">
        <v>80</v>
      </c>
      <c r="E44">
        <v>378</v>
      </c>
      <c r="F44">
        <v>3</v>
      </c>
      <c r="G44">
        <v>45</v>
      </c>
      <c r="H44" s="5">
        <v>-5.6838432947794587E-2</v>
      </c>
      <c r="I44" s="5">
        <f>Sheet2!B43*100</f>
        <v>0.79365079365079361</v>
      </c>
      <c r="K44" s="1">
        <v>40</v>
      </c>
      <c r="L44" t="s">
        <v>79</v>
      </c>
      <c r="M44" t="s">
        <v>80</v>
      </c>
      <c r="N44">
        <v>378</v>
      </c>
      <c r="O44">
        <v>2</v>
      </c>
      <c r="P44">
        <v>52</v>
      </c>
      <c r="Q44" s="5">
        <v>-6.248869001865387E-2</v>
      </c>
      <c r="R44" s="5">
        <f>Sheet2!D43*100</f>
        <v>0.52910052910052907</v>
      </c>
    </row>
    <row r="45" spans="2:18" x14ac:dyDescent="0.2">
      <c r="B45" s="1">
        <v>41</v>
      </c>
      <c r="C45" t="s">
        <v>81</v>
      </c>
      <c r="D45" t="s">
        <v>82</v>
      </c>
      <c r="E45">
        <v>730</v>
      </c>
      <c r="F45">
        <v>2</v>
      </c>
      <c r="G45">
        <v>94</v>
      </c>
      <c r="H45" s="5">
        <v>-6.3647162169218063E-2</v>
      </c>
      <c r="I45" s="5">
        <f>Sheet2!B44*100</f>
        <v>0.27397260273972601</v>
      </c>
      <c r="K45" s="1">
        <v>41</v>
      </c>
      <c r="L45" t="s">
        <v>81</v>
      </c>
      <c r="M45" t="s">
        <v>82</v>
      </c>
      <c r="N45">
        <v>730</v>
      </c>
      <c r="O45">
        <v>5</v>
      </c>
      <c r="P45">
        <v>103</v>
      </c>
      <c r="Q45" s="5">
        <v>-7.0220471918582911E-2</v>
      </c>
      <c r="R45" s="5">
        <f>Sheet2!D44*100</f>
        <v>0.68493150684931503</v>
      </c>
    </row>
    <row r="46" spans="2:18" x14ac:dyDescent="0.2">
      <c r="B46" s="1">
        <v>42</v>
      </c>
      <c r="C46" t="s">
        <v>83</v>
      </c>
      <c r="D46" t="s">
        <v>84</v>
      </c>
      <c r="E46">
        <v>592</v>
      </c>
      <c r="F46">
        <v>4</v>
      </c>
      <c r="G46">
        <v>84</v>
      </c>
      <c r="H46" s="5">
        <v>-5.5500190705060959E-2</v>
      </c>
      <c r="I46" s="5">
        <f>Sheet2!B45*100</f>
        <v>0.67567567567567566</v>
      </c>
      <c r="K46" s="1">
        <v>42</v>
      </c>
      <c r="L46" t="s">
        <v>83</v>
      </c>
      <c r="M46" t="s">
        <v>84</v>
      </c>
      <c r="N46">
        <v>592</v>
      </c>
      <c r="O46">
        <v>4</v>
      </c>
      <c r="P46">
        <v>93</v>
      </c>
      <c r="Q46" s="5">
        <v>-7.2814587503671646E-2</v>
      </c>
      <c r="R46" s="5">
        <f>Sheet2!D45*100</f>
        <v>0.67567567567567566</v>
      </c>
    </row>
    <row r="47" spans="2:18" x14ac:dyDescent="0.2">
      <c r="B47" s="1">
        <v>43</v>
      </c>
      <c r="C47" t="s">
        <v>85</v>
      </c>
      <c r="D47" t="s">
        <v>86</v>
      </c>
      <c r="E47">
        <v>815</v>
      </c>
      <c r="F47">
        <v>2</v>
      </c>
      <c r="G47">
        <v>107</v>
      </c>
      <c r="H47" s="5">
        <v>-6.2847618013620377E-2</v>
      </c>
      <c r="I47" s="5">
        <f>Sheet2!B46*100</f>
        <v>0.245398773006135</v>
      </c>
      <c r="K47" s="1">
        <v>43</v>
      </c>
      <c r="L47" t="s">
        <v>85</v>
      </c>
      <c r="M47" t="s">
        <v>86</v>
      </c>
      <c r="N47">
        <v>815</v>
      </c>
      <c r="O47">
        <v>9</v>
      </c>
      <c r="P47">
        <v>122</v>
      </c>
      <c r="Q47" s="5">
        <v>-7.9895373019907207E-2</v>
      </c>
      <c r="R47" s="5">
        <f>Sheet2!D46*100</f>
        <v>1.104294478527607</v>
      </c>
    </row>
    <row r="48" spans="2:18" x14ac:dyDescent="0.2">
      <c r="B48" s="1">
        <v>44</v>
      </c>
      <c r="C48" t="s">
        <v>87</v>
      </c>
      <c r="D48" t="s">
        <v>88</v>
      </c>
      <c r="E48">
        <v>501</v>
      </c>
      <c r="F48">
        <v>5</v>
      </c>
      <c r="G48">
        <v>67</v>
      </c>
      <c r="H48" s="5">
        <v>-5.7571621239185328E-2</v>
      </c>
      <c r="I48" s="5">
        <f>Sheet2!B47*100</f>
        <v>0.99800399201596801</v>
      </c>
      <c r="K48" s="1">
        <v>44</v>
      </c>
      <c r="L48" t="s">
        <v>87</v>
      </c>
      <c r="M48" t="s">
        <v>88</v>
      </c>
      <c r="N48">
        <v>501</v>
      </c>
      <c r="O48">
        <v>0</v>
      </c>
      <c r="P48">
        <v>75</v>
      </c>
      <c r="Q48" s="5">
        <v>0</v>
      </c>
      <c r="R48" s="5">
        <f>Sheet2!D47*100</f>
        <v>0</v>
      </c>
    </row>
    <row r="49" spans="2:18" x14ac:dyDescent="0.2">
      <c r="B49" s="1">
        <v>45</v>
      </c>
      <c r="C49" t="s">
        <v>89</v>
      </c>
      <c r="D49" t="s">
        <v>90</v>
      </c>
      <c r="E49">
        <v>578</v>
      </c>
      <c r="F49">
        <v>3</v>
      </c>
      <c r="G49">
        <v>44</v>
      </c>
      <c r="H49" s="5">
        <v>-6.8675267199675247E-2</v>
      </c>
      <c r="I49" s="5">
        <f>Sheet2!B48*100</f>
        <v>0.51903114186851207</v>
      </c>
      <c r="K49" s="1">
        <v>45</v>
      </c>
      <c r="L49" t="s">
        <v>89</v>
      </c>
      <c r="M49" t="s">
        <v>90</v>
      </c>
      <c r="N49">
        <v>578</v>
      </c>
      <c r="O49">
        <v>6</v>
      </c>
      <c r="P49">
        <v>47</v>
      </c>
      <c r="Q49" s="5">
        <v>-8.3993038162589073E-2</v>
      </c>
      <c r="R49" s="5">
        <f>Sheet2!D48*100</f>
        <v>1.0380622837370239</v>
      </c>
    </row>
    <row r="50" spans="2:18" x14ac:dyDescent="0.2">
      <c r="B50" s="1">
        <v>46</v>
      </c>
      <c r="C50" t="s">
        <v>91</v>
      </c>
      <c r="D50" t="s">
        <v>92</v>
      </c>
      <c r="E50">
        <v>512</v>
      </c>
      <c r="F50">
        <v>1</v>
      </c>
      <c r="G50">
        <v>70</v>
      </c>
      <c r="H50" s="5">
        <v>-7.7163748443126678E-2</v>
      </c>
      <c r="I50" s="5">
        <f>Sheet2!B49*100</f>
        <v>0.1953125</v>
      </c>
      <c r="K50" s="1">
        <v>46</v>
      </c>
      <c r="L50" t="s">
        <v>91</v>
      </c>
      <c r="M50" t="s">
        <v>92</v>
      </c>
      <c r="N50">
        <v>512</v>
      </c>
      <c r="O50">
        <v>1</v>
      </c>
      <c r="P50">
        <v>76</v>
      </c>
      <c r="Q50" s="5">
        <v>-6.7432373762130737E-2</v>
      </c>
      <c r="R50" s="5">
        <f>Sheet2!D49*100</f>
        <v>0.1953125</v>
      </c>
    </row>
    <row r="51" spans="2:18" x14ac:dyDescent="0.2">
      <c r="B51" s="1">
        <v>47</v>
      </c>
      <c r="C51" t="s">
        <v>93</v>
      </c>
      <c r="D51" t="s">
        <v>94</v>
      </c>
      <c r="E51">
        <v>805</v>
      </c>
      <c r="F51">
        <v>4</v>
      </c>
      <c r="G51">
        <v>121</v>
      </c>
      <c r="H51" s="5">
        <v>-6.3568858429789543E-2</v>
      </c>
      <c r="I51" s="5">
        <f>Sheet2!B50*100</f>
        <v>0.49689440993788819</v>
      </c>
      <c r="K51" s="1">
        <v>47</v>
      </c>
      <c r="L51" t="s">
        <v>93</v>
      </c>
      <c r="M51" t="s">
        <v>94</v>
      </c>
      <c r="N51">
        <v>805</v>
      </c>
      <c r="O51">
        <v>5</v>
      </c>
      <c r="P51">
        <v>126</v>
      </c>
      <c r="Q51" s="5">
        <v>-6.4942148327827451E-2</v>
      </c>
      <c r="R51" s="5">
        <f>Sheet2!D50*100</f>
        <v>0.6211180124223602</v>
      </c>
    </row>
    <row r="52" spans="2:18" x14ac:dyDescent="0.2">
      <c r="B52" s="1">
        <v>48</v>
      </c>
      <c r="C52" t="s">
        <v>95</v>
      </c>
      <c r="D52" t="s">
        <v>96</v>
      </c>
      <c r="E52">
        <v>577</v>
      </c>
      <c r="F52">
        <v>7</v>
      </c>
      <c r="G52">
        <v>74</v>
      </c>
      <c r="H52" s="5">
        <v>-6.05404121535165E-2</v>
      </c>
      <c r="I52" s="5">
        <f>Sheet2!B51*100</f>
        <v>1.21317157712305</v>
      </c>
      <c r="K52" s="1">
        <v>48</v>
      </c>
      <c r="L52" t="s">
        <v>95</v>
      </c>
      <c r="M52" t="s">
        <v>96</v>
      </c>
      <c r="N52">
        <v>577</v>
      </c>
      <c r="O52">
        <v>4</v>
      </c>
      <c r="P52">
        <v>84</v>
      </c>
      <c r="Q52" s="5">
        <v>-9.6195418387651443E-2</v>
      </c>
      <c r="R52" s="5">
        <f>Sheet2!D51*100</f>
        <v>0.6932409012131715</v>
      </c>
    </row>
    <row r="53" spans="2:18" x14ac:dyDescent="0.2">
      <c r="B53" s="1">
        <v>49</v>
      </c>
      <c r="C53" t="s">
        <v>97</v>
      </c>
      <c r="D53" t="s">
        <v>98</v>
      </c>
      <c r="E53">
        <v>681</v>
      </c>
      <c r="F53">
        <v>5</v>
      </c>
      <c r="G53">
        <v>100</v>
      </c>
      <c r="H53" s="5">
        <v>-6.3552387058734894E-2</v>
      </c>
      <c r="I53" s="5">
        <f>Sheet2!B52*100</f>
        <v>0.73421439060205573</v>
      </c>
      <c r="K53" s="1">
        <v>49</v>
      </c>
      <c r="L53" t="s">
        <v>97</v>
      </c>
      <c r="M53" t="s">
        <v>98</v>
      </c>
      <c r="N53">
        <v>681</v>
      </c>
      <c r="O53">
        <v>4</v>
      </c>
      <c r="P53">
        <v>114</v>
      </c>
      <c r="Q53" s="5">
        <v>-7.9643876291811466E-2</v>
      </c>
      <c r="R53" s="5">
        <f>Sheet2!D52*100</f>
        <v>0.58737151248164465</v>
      </c>
    </row>
    <row r="54" spans="2:18" x14ac:dyDescent="0.2">
      <c r="B54" s="1">
        <v>50</v>
      </c>
      <c r="C54" t="s">
        <v>99</v>
      </c>
      <c r="D54" t="s">
        <v>100</v>
      </c>
      <c r="E54">
        <v>222</v>
      </c>
      <c r="F54">
        <v>0</v>
      </c>
      <c r="G54">
        <v>15</v>
      </c>
      <c r="H54" s="5">
        <v>0</v>
      </c>
      <c r="I54" s="5">
        <f>Sheet2!B53*100</f>
        <v>0</v>
      </c>
      <c r="K54" s="1">
        <v>50</v>
      </c>
      <c r="L54" t="s">
        <v>99</v>
      </c>
      <c r="M54" t="s">
        <v>100</v>
      </c>
      <c r="N54">
        <v>222</v>
      </c>
      <c r="O54">
        <v>1</v>
      </c>
      <c r="P54">
        <v>15</v>
      </c>
      <c r="Q54" s="5">
        <v>-7.4120104312896729E-2</v>
      </c>
      <c r="R54" s="5">
        <f>Sheet2!D53*100</f>
        <v>0.45045045045045035</v>
      </c>
    </row>
    <row r="55" spans="2:18" x14ac:dyDescent="0.2">
      <c r="B55" s="1">
        <v>51</v>
      </c>
      <c r="C55" t="s">
        <v>101</v>
      </c>
      <c r="D55" t="s">
        <v>102</v>
      </c>
      <c r="E55">
        <v>671</v>
      </c>
      <c r="F55">
        <v>2</v>
      </c>
      <c r="G55">
        <v>82</v>
      </c>
      <c r="H55" s="5">
        <v>-5.1403172314167023E-2</v>
      </c>
      <c r="I55" s="5">
        <f>Sheet2!B54*100</f>
        <v>0.29806259314456041</v>
      </c>
      <c r="K55" s="1">
        <v>51</v>
      </c>
      <c r="L55" t="s">
        <v>101</v>
      </c>
      <c r="M55" t="s">
        <v>102</v>
      </c>
      <c r="N55">
        <v>671</v>
      </c>
      <c r="O55">
        <v>8</v>
      </c>
      <c r="P55">
        <v>88</v>
      </c>
      <c r="Q55" s="5">
        <v>-8.0518926493823528E-2</v>
      </c>
      <c r="R55" s="5">
        <f>Sheet2!D54*100</f>
        <v>1.1922503725782412</v>
      </c>
    </row>
    <row r="56" spans="2:18" x14ac:dyDescent="0.2">
      <c r="B56" s="1">
        <v>52</v>
      </c>
      <c r="C56" t="s">
        <v>103</v>
      </c>
      <c r="D56" t="s">
        <v>104</v>
      </c>
      <c r="E56">
        <v>640</v>
      </c>
      <c r="F56">
        <v>5</v>
      </c>
      <c r="G56">
        <v>105</v>
      </c>
      <c r="H56" s="5">
        <v>-5.8843634277582171E-2</v>
      </c>
      <c r="I56" s="5">
        <f>Sheet2!B55*100</f>
        <v>0.78125</v>
      </c>
      <c r="K56" s="1">
        <v>52</v>
      </c>
      <c r="L56" t="s">
        <v>103</v>
      </c>
      <c r="M56" t="s">
        <v>104</v>
      </c>
      <c r="N56">
        <v>640</v>
      </c>
      <c r="O56">
        <v>7</v>
      </c>
      <c r="P56">
        <v>109</v>
      </c>
      <c r="Q56" s="5">
        <v>-7.3958211179290495E-2</v>
      </c>
      <c r="R56" s="5">
        <f>Sheet2!D55*100</f>
        <v>1.09375</v>
      </c>
    </row>
    <row r="57" spans="2:18" x14ac:dyDescent="0.2">
      <c r="B57" s="1">
        <v>53</v>
      </c>
      <c r="C57" t="s">
        <v>105</v>
      </c>
      <c r="D57" t="s">
        <v>106</v>
      </c>
      <c r="E57">
        <v>344</v>
      </c>
      <c r="F57">
        <v>4</v>
      </c>
      <c r="G57">
        <v>25</v>
      </c>
      <c r="H57" s="5">
        <v>-5.7951243594288833E-2</v>
      </c>
      <c r="I57" s="5">
        <f>Sheet2!B56*100</f>
        <v>1.1627906976744189</v>
      </c>
      <c r="K57" s="1">
        <v>53</v>
      </c>
      <c r="L57" t="s">
        <v>105</v>
      </c>
      <c r="M57" t="s">
        <v>106</v>
      </c>
      <c r="N57">
        <v>344</v>
      </c>
      <c r="O57">
        <v>4</v>
      </c>
      <c r="P57">
        <v>27</v>
      </c>
      <c r="Q57" s="5">
        <v>-5.8872196823358543E-2</v>
      </c>
      <c r="R57" s="5">
        <f>Sheet2!D56*100</f>
        <v>1.1627906976744189</v>
      </c>
    </row>
    <row r="58" spans="2:18" x14ac:dyDescent="0.2">
      <c r="B58" s="1">
        <v>54</v>
      </c>
      <c r="C58" t="s">
        <v>107</v>
      </c>
      <c r="D58" t="s">
        <v>108</v>
      </c>
      <c r="E58">
        <v>475</v>
      </c>
      <c r="F58">
        <v>3</v>
      </c>
      <c r="G58">
        <v>44</v>
      </c>
      <c r="H58" s="5">
        <v>-7.1038571496804551E-2</v>
      </c>
      <c r="I58" s="5">
        <f>Sheet2!B57*100</f>
        <v>0.63157894736842102</v>
      </c>
      <c r="K58" s="1">
        <v>54</v>
      </c>
      <c r="L58" t="s">
        <v>107</v>
      </c>
      <c r="M58" t="s">
        <v>108</v>
      </c>
      <c r="N58">
        <v>475</v>
      </c>
      <c r="O58">
        <v>2</v>
      </c>
      <c r="P58">
        <v>51</v>
      </c>
      <c r="Q58" s="5">
        <v>-8.0276124179363251E-2</v>
      </c>
      <c r="R58" s="5">
        <f>Sheet2!D57*100</f>
        <v>0.42105263157894735</v>
      </c>
    </row>
    <row r="59" spans="2:18" x14ac:dyDescent="0.2">
      <c r="B59" s="1">
        <v>55</v>
      </c>
      <c r="C59" t="s">
        <v>109</v>
      </c>
      <c r="D59" t="s">
        <v>110</v>
      </c>
      <c r="E59">
        <v>459</v>
      </c>
      <c r="F59">
        <v>3</v>
      </c>
      <c r="G59">
        <v>57</v>
      </c>
      <c r="H59" s="5">
        <v>-8.9714615295330688E-2</v>
      </c>
      <c r="I59" s="5">
        <f>Sheet2!B58*100</f>
        <v>0.65359477124183007</v>
      </c>
      <c r="K59" s="1">
        <v>55</v>
      </c>
      <c r="L59" t="s">
        <v>109</v>
      </c>
      <c r="M59" t="s">
        <v>110</v>
      </c>
      <c r="N59">
        <v>459</v>
      </c>
      <c r="O59">
        <v>6</v>
      </c>
      <c r="P59">
        <v>62</v>
      </c>
      <c r="Q59" s="5">
        <v>-9.4677413503328964E-2</v>
      </c>
      <c r="R59" s="5">
        <f>Sheet2!D58*100</f>
        <v>1.3071895424836599</v>
      </c>
    </row>
    <row r="60" spans="2:18" x14ac:dyDescent="0.2">
      <c r="B60" s="1">
        <v>56</v>
      </c>
      <c r="C60" t="s">
        <v>111</v>
      </c>
      <c r="D60" t="s">
        <v>112</v>
      </c>
      <c r="E60">
        <v>444</v>
      </c>
      <c r="F60">
        <v>2</v>
      </c>
      <c r="G60">
        <v>61</v>
      </c>
      <c r="H60" s="5">
        <v>-6.3647162169218063E-2</v>
      </c>
      <c r="I60" s="5">
        <f>Sheet2!B59*100</f>
        <v>0.45045045045045035</v>
      </c>
      <c r="K60" s="1">
        <v>56</v>
      </c>
      <c r="L60" t="s">
        <v>111</v>
      </c>
      <c r="M60" t="s">
        <v>112</v>
      </c>
      <c r="N60">
        <v>444</v>
      </c>
      <c r="O60">
        <v>7</v>
      </c>
      <c r="P60">
        <v>61</v>
      </c>
      <c r="Q60" s="5">
        <v>-7.6616242527961731E-2</v>
      </c>
      <c r="R60" s="5">
        <f>Sheet2!D59*100</f>
        <v>1.576576576576576</v>
      </c>
    </row>
    <row r="61" spans="2:18" x14ac:dyDescent="0.2">
      <c r="B61" s="1">
        <v>57</v>
      </c>
      <c r="C61" t="s">
        <v>113</v>
      </c>
      <c r="D61" t="s">
        <v>114</v>
      </c>
      <c r="E61">
        <v>722</v>
      </c>
      <c r="F61">
        <v>8</v>
      </c>
      <c r="G61">
        <v>88</v>
      </c>
      <c r="H61" s="5">
        <v>-5.6807910557836287E-2</v>
      </c>
      <c r="I61" s="5">
        <f>Sheet2!B60*100</f>
        <v>1.10803324099723</v>
      </c>
      <c r="K61" s="1">
        <v>57</v>
      </c>
      <c r="L61" t="s">
        <v>113</v>
      </c>
      <c r="M61" t="s">
        <v>114</v>
      </c>
      <c r="N61">
        <v>722</v>
      </c>
      <c r="O61">
        <v>3</v>
      </c>
      <c r="P61">
        <v>101</v>
      </c>
      <c r="Q61" s="5">
        <v>-6.4345883826414749E-2</v>
      </c>
      <c r="R61" s="5">
        <f>Sheet2!D60*100</f>
        <v>0.41551246537396125</v>
      </c>
    </row>
    <row r="62" spans="2:18" x14ac:dyDescent="0.2">
      <c r="B62" s="1">
        <v>58</v>
      </c>
      <c r="C62" t="s">
        <v>115</v>
      </c>
      <c r="D62" t="s">
        <v>116</v>
      </c>
      <c r="E62">
        <v>774</v>
      </c>
      <c r="F62">
        <v>1</v>
      </c>
      <c r="G62">
        <v>109</v>
      </c>
      <c r="H62" s="5">
        <v>-5.4774999618530273E-2</v>
      </c>
      <c r="I62" s="5">
        <f>Sheet2!B61*100</f>
        <v>0.1291989664082687</v>
      </c>
      <c r="K62" s="1">
        <v>58</v>
      </c>
      <c r="L62" t="s">
        <v>115</v>
      </c>
      <c r="M62" t="s">
        <v>116</v>
      </c>
      <c r="N62">
        <v>774</v>
      </c>
      <c r="O62">
        <v>5</v>
      </c>
      <c r="P62">
        <v>118</v>
      </c>
      <c r="Q62" s="5">
        <v>-6.592623442411423E-2</v>
      </c>
      <c r="R62" s="5">
        <f>Sheet2!D61*100</f>
        <v>0.64599483204134367</v>
      </c>
    </row>
    <row r="63" spans="2:18" x14ac:dyDescent="0.2">
      <c r="B63" s="1">
        <v>59</v>
      </c>
      <c r="C63" t="s">
        <v>117</v>
      </c>
      <c r="D63" t="s">
        <v>118</v>
      </c>
      <c r="E63">
        <v>418</v>
      </c>
      <c r="F63">
        <v>1</v>
      </c>
      <c r="G63">
        <v>54</v>
      </c>
      <c r="H63" s="5">
        <v>-6.1854936182498932E-2</v>
      </c>
      <c r="I63" s="5">
        <f>Sheet2!B62*100</f>
        <v>0.23923444976076549</v>
      </c>
      <c r="K63" s="1">
        <v>59</v>
      </c>
      <c r="L63" t="s">
        <v>117</v>
      </c>
      <c r="M63" t="s">
        <v>118</v>
      </c>
      <c r="N63">
        <v>418</v>
      </c>
      <c r="O63">
        <v>3</v>
      </c>
      <c r="P63">
        <v>58</v>
      </c>
      <c r="Q63" s="5">
        <v>-7.4937631686528519E-2</v>
      </c>
      <c r="R63" s="5">
        <f>Sheet2!D62*100</f>
        <v>0.71770334928229662</v>
      </c>
    </row>
    <row r="64" spans="2:18" x14ac:dyDescent="0.2">
      <c r="B64" s="1">
        <v>60</v>
      </c>
      <c r="C64" t="s">
        <v>119</v>
      </c>
      <c r="D64" t="s">
        <v>120</v>
      </c>
      <c r="E64">
        <v>454</v>
      </c>
      <c r="F64">
        <v>2</v>
      </c>
      <c r="G64">
        <v>66</v>
      </c>
      <c r="H64" s="5">
        <v>-5.9727348387241357E-2</v>
      </c>
      <c r="I64" s="5">
        <f>Sheet2!B63*100</f>
        <v>0.44052863436123352</v>
      </c>
      <c r="K64" s="1">
        <v>60</v>
      </c>
      <c r="L64" t="s">
        <v>119</v>
      </c>
      <c r="M64" t="s">
        <v>120</v>
      </c>
      <c r="N64">
        <v>454</v>
      </c>
      <c r="O64">
        <v>4</v>
      </c>
      <c r="P64">
        <v>70</v>
      </c>
      <c r="Q64" s="5">
        <v>-0.10458463989198211</v>
      </c>
      <c r="R64" s="5">
        <f>Sheet2!D63*100</f>
        <v>0.88105726872246704</v>
      </c>
    </row>
    <row r="65" spans="2:18" x14ac:dyDescent="0.2">
      <c r="B65" s="1">
        <v>61</v>
      </c>
      <c r="C65" t="s">
        <v>121</v>
      </c>
      <c r="D65" t="s">
        <v>122</v>
      </c>
      <c r="E65">
        <v>861</v>
      </c>
      <c r="F65">
        <v>3</v>
      </c>
      <c r="G65">
        <v>116</v>
      </c>
      <c r="H65" s="5">
        <v>-5.9990031023820237E-2</v>
      </c>
      <c r="I65" s="5">
        <f>Sheet2!B64*100</f>
        <v>0.34843205574912894</v>
      </c>
      <c r="K65" s="1">
        <v>61</v>
      </c>
      <c r="L65" t="s">
        <v>121</v>
      </c>
      <c r="M65" t="s">
        <v>122</v>
      </c>
      <c r="N65">
        <v>861</v>
      </c>
      <c r="O65">
        <v>6</v>
      </c>
      <c r="P65">
        <v>131</v>
      </c>
      <c r="Q65" s="5">
        <v>-7.6262060552835464E-2</v>
      </c>
      <c r="R65" s="5">
        <f>Sheet2!D64*100</f>
        <v>0.69686411149825789</v>
      </c>
    </row>
    <row r="66" spans="2:18" x14ac:dyDescent="0.2">
      <c r="B66" s="1">
        <v>62</v>
      </c>
      <c r="C66" t="s">
        <v>123</v>
      </c>
      <c r="D66" t="s">
        <v>124</v>
      </c>
      <c r="E66">
        <v>610</v>
      </c>
      <c r="F66">
        <v>3</v>
      </c>
      <c r="G66">
        <v>74</v>
      </c>
      <c r="H66" s="5">
        <v>-6.991913914680481E-2</v>
      </c>
      <c r="I66" s="5">
        <f>Sheet2!B65*100</f>
        <v>0.49180327868852464</v>
      </c>
      <c r="K66" s="1">
        <v>62</v>
      </c>
      <c r="L66" t="s">
        <v>123</v>
      </c>
      <c r="M66" t="s">
        <v>124</v>
      </c>
      <c r="N66">
        <v>610</v>
      </c>
      <c r="O66">
        <v>1</v>
      </c>
      <c r="P66">
        <v>86</v>
      </c>
      <c r="Q66" s="5">
        <v>-5.2971228957176208E-2</v>
      </c>
      <c r="R66" s="5">
        <f>Sheet2!D65*100</f>
        <v>0.16393442622950818</v>
      </c>
    </row>
    <row r="67" spans="2:18" x14ac:dyDescent="0.2">
      <c r="B67" s="1">
        <v>63</v>
      </c>
      <c r="C67" t="s">
        <v>125</v>
      </c>
      <c r="D67" t="s">
        <v>126</v>
      </c>
      <c r="E67">
        <v>688</v>
      </c>
      <c r="F67">
        <v>1</v>
      </c>
      <c r="G67">
        <v>97</v>
      </c>
      <c r="H67" s="5">
        <v>-5.0130575895309448E-2</v>
      </c>
      <c r="I67" s="5">
        <f>Sheet2!B66*100</f>
        <v>0.14534883720930231</v>
      </c>
      <c r="K67" s="1">
        <v>63</v>
      </c>
      <c r="L67" t="s">
        <v>125</v>
      </c>
      <c r="M67" t="s">
        <v>126</v>
      </c>
      <c r="N67">
        <v>688</v>
      </c>
      <c r="O67">
        <v>3</v>
      </c>
      <c r="P67">
        <v>99</v>
      </c>
      <c r="Q67" s="5">
        <v>-7.0104671021302536E-2</v>
      </c>
      <c r="R67" s="5">
        <f>Sheet2!D66*100</f>
        <v>0.43604651162790697</v>
      </c>
    </row>
    <row r="68" spans="2:18" x14ac:dyDescent="0.2">
      <c r="B68" s="1">
        <v>64</v>
      </c>
      <c r="C68" t="s">
        <v>127</v>
      </c>
      <c r="D68" t="s">
        <v>128</v>
      </c>
      <c r="E68">
        <v>591</v>
      </c>
      <c r="F68">
        <v>0</v>
      </c>
      <c r="G68">
        <v>72</v>
      </c>
      <c r="H68" s="5">
        <v>0</v>
      </c>
      <c r="I68" s="5">
        <f>Sheet2!B67*100</f>
        <v>0</v>
      </c>
      <c r="K68" s="1">
        <v>64</v>
      </c>
      <c r="L68" t="s">
        <v>127</v>
      </c>
      <c r="M68" t="s">
        <v>128</v>
      </c>
      <c r="N68">
        <v>591</v>
      </c>
      <c r="O68">
        <v>5</v>
      </c>
      <c r="P68">
        <v>72</v>
      </c>
      <c r="Q68" s="5">
        <v>-7.037766501307488E-2</v>
      </c>
      <c r="R68" s="5">
        <f>Sheet2!D67*100</f>
        <v>0.84602368866328259</v>
      </c>
    </row>
    <row r="69" spans="2:18" x14ac:dyDescent="0.2">
      <c r="B69" s="1">
        <v>65</v>
      </c>
      <c r="C69" t="s">
        <v>129</v>
      </c>
      <c r="D69" t="s">
        <v>130</v>
      </c>
      <c r="E69">
        <v>730</v>
      </c>
      <c r="F69">
        <v>7</v>
      </c>
      <c r="G69">
        <v>92</v>
      </c>
      <c r="H69" s="5">
        <v>-6.3261793128081736E-2</v>
      </c>
      <c r="I69" s="5">
        <f>Sheet2!B68*100</f>
        <v>0.95890410958904115</v>
      </c>
      <c r="K69" s="1">
        <v>65</v>
      </c>
      <c r="L69" t="s">
        <v>129</v>
      </c>
      <c r="M69" t="s">
        <v>130</v>
      </c>
      <c r="N69">
        <v>730</v>
      </c>
      <c r="O69">
        <v>12</v>
      </c>
      <c r="P69">
        <v>92</v>
      </c>
      <c r="Q69" s="5">
        <v>-8.8217028106252357E-2</v>
      </c>
      <c r="R69" s="5">
        <f>Sheet2!D68*100</f>
        <v>1.6438356164383561</v>
      </c>
    </row>
    <row r="70" spans="2:18" x14ac:dyDescent="0.2">
      <c r="B70" s="1">
        <v>66</v>
      </c>
      <c r="C70" t="s">
        <v>131</v>
      </c>
      <c r="D70" t="s">
        <v>132</v>
      </c>
      <c r="E70">
        <v>829</v>
      </c>
      <c r="F70">
        <v>7</v>
      </c>
      <c r="G70">
        <v>96</v>
      </c>
      <c r="H70" s="5">
        <v>-6.3071347773075104E-2</v>
      </c>
      <c r="I70" s="5">
        <f>Sheet2!B69*100</f>
        <v>0.84439083232810619</v>
      </c>
      <c r="K70" s="1">
        <v>66</v>
      </c>
      <c r="L70" t="s">
        <v>131</v>
      </c>
      <c r="M70" t="s">
        <v>132</v>
      </c>
      <c r="N70">
        <v>829</v>
      </c>
      <c r="O70">
        <v>7</v>
      </c>
      <c r="P70">
        <v>104</v>
      </c>
      <c r="Q70" s="5">
        <v>-7.4885992067200799E-2</v>
      </c>
      <c r="R70" s="5">
        <f>Sheet2!D69*100</f>
        <v>0.84439083232810619</v>
      </c>
    </row>
    <row r="71" spans="2:18" x14ac:dyDescent="0.2">
      <c r="B71" s="1">
        <v>67</v>
      </c>
      <c r="C71" t="s">
        <v>133</v>
      </c>
      <c r="D71" t="s">
        <v>134</v>
      </c>
      <c r="E71">
        <v>744</v>
      </c>
      <c r="F71">
        <v>3</v>
      </c>
      <c r="G71">
        <v>103</v>
      </c>
      <c r="H71" s="5">
        <v>-5.2156019955873489E-2</v>
      </c>
      <c r="I71" s="5">
        <f>Sheet2!B70*100</f>
        <v>0.40322580645161288</v>
      </c>
      <c r="K71" s="1">
        <v>67</v>
      </c>
      <c r="L71" t="s">
        <v>133</v>
      </c>
      <c r="M71" t="s">
        <v>134</v>
      </c>
      <c r="N71">
        <v>744</v>
      </c>
      <c r="O71">
        <v>6</v>
      </c>
      <c r="P71">
        <v>107</v>
      </c>
      <c r="Q71" s="5">
        <v>-8.3518332491318389E-2</v>
      </c>
      <c r="R71" s="5">
        <f>Sheet2!D70*100</f>
        <v>0.80645161290322576</v>
      </c>
    </row>
    <row r="72" spans="2:18" x14ac:dyDescent="0.2">
      <c r="B72" s="1">
        <v>68</v>
      </c>
      <c r="C72" t="s">
        <v>135</v>
      </c>
      <c r="D72" t="s">
        <v>136</v>
      </c>
      <c r="E72">
        <v>724</v>
      </c>
      <c r="F72">
        <v>4</v>
      </c>
      <c r="G72">
        <v>105</v>
      </c>
      <c r="H72" s="5">
        <v>-6.1093967407941818E-2</v>
      </c>
      <c r="I72" s="5">
        <f>Sheet2!B71*100</f>
        <v>0.55248618784530379</v>
      </c>
      <c r="K72" s="1">
        <v>68</v>
      </c>
      <c r="L72" t="s">
        <v>135</v>
      </c>
      <c r="M72" t="s">
        <v>136</v>
      </c>
      <c r="N72">
        <v>724</v>
      </c>
      <c r="O72">
        <v>11</v>
      </c>
      <c r="P72">
        <v>111</v>
      </c>
      <c r="Q72" s="5">
        <v>-7.3842945423993195E-2</v>
      </c>
      <c r="R72" s="5">
        <f>Sheet2!D71*100</f>
        <v>1.5193370165745859</v>
      </c>
    </row>
    <row r="73" spans="2:18" x14ac:dyDescent="0.2">
      <c r="B73" s="1">
        <v>69</v>
      </c>
      <c r="C73" t="s">
        <v>137</v>
      </c>
      <c r="D73" t="s">
        <v>138</v>
      </c>
      <c r="E73">
        <v>468</v>
      </c>
      <c r="F73">
        <v>2</v>
      </c>
      <c r="G73">
        <v>50</v>
      </c>
      <c r="H73" s="5">
        <v>-5.5401824414730072E-2</v>
      </c>
      <c r="I73" s="5">
        <f>Sheet2!B72*100</f>
        <v>0.42735042735042739</v>
      </c>
      <c r="K73" s="1">
        <v>69</v>
      </c>
      <c r="L73" t="s">
        <v>137</v>
      </c>
      <c r="M73" t="s">
        <v>138</v>
      </c>
      <c r="N73">
        <v>468</v>
      </c>
      <c r="O73">
        <v>3</v>
      </c>
      <c r="P73">
        <v>54</v>
      </c>
      <c r="Q73" s="5">
        <v>-7.9768394430478409E-2</v>
      </c>
      <c r="R73" s="5">
        <f>Sheet2!D72*100</f>
        <v>0.64102564102564097</v>
      </c>
    </row>
    <row r="74" spans="2:18" x14ac:dyDescent="0.2">
      <c r="B74" s="1">
        <v>70</v>
      </c>
      <c r="C74" t="s">
        <v>139</v>
      </c>
      <c r="D74" t="s">
        <v>140</v>
      </c>
      <c r="E74">
        <v>589</v>
      </c>
      <c r="F74">
        <v>3</v>
      </c>
      <c r="G74">
        <v>81</v>
      </c>
      <c r="H74" s="5">
        <v>-5.9259039660294853E-2</v>
      </c>
      <c r="I74" s="5">
        <f>Sheet2!B73*100</f>
        <v>0.50933786078098486</v>
      </c>
      <c r="K74" s="1">
        <v>70</v>
      </c>
      <c r="L74" t="s">
        <v>139</v>
      </c>
      <c r="M74" t="s">
        <v>140</v>
      </c>
      <c r="N74">
        <v>589</v>
      </c>
      <c r="O74">
        <v>2</v>
      </c>
      <c r="P74">
        <v>87</v>
      </c>
      <c r="Q74" s="5">
        <v>-5.8871299028396613E-2</v>
      </c>
      <c r="R74" s="5">
        <f>Sheet2!D73*100</f>
        <v>0.3395585738539898</v>
      </c>
    </row>
    <row r="75" spans="2:18" x14ac:dyDescent="0.2">
      <c r="B75" s="1">
        <v>71</v>
      </c>
      <c r="C75" t="s">
        <v>117</v>
      </c>
      <c r="D75" t="s">
        <v>118</v>
      </c>
      <c r="E75">
        <v>418</v>
      </c>
      <c r="F75">
        <v>1</v>
      </c>
      <c r="G75">
        <v>54</v>
      </c>
      <c r="H75" s="5">
        <v>-6.1854936182498932E-2</v>
      </c>
      <c r="I75" s="5">
        <f>Sheet2!B74*100</f>
        <v>0.23923444976076549</v>
      </c>
      <c r="K75" s="1">
        <v>71</v>
      </c>
      <c r="L75" t="s">
        <v>117</v>
      </c>
      <c r="M75" t="s">
        <v>118</v>
      </c>
      <c r="N75">
        <v>418</v>
      </c>
      <c r="O75">
        <v>3</v>
      </c>
      <c r="P75">
        <v>58</v>
      </c>
      <c r="Q75" s="5">
        <v>-7.4937631686528519E-2</v>
      </c>
      <c r="R75" s="5">
        <f>Sheet2!D74*100</f>
        <v>0.71770334928229662</v>
      </c>
    </row>
    <row r="76" spans="2:18" x14ac:dyDescent="0.2">
      <c r="B76" s="1">
        <v>72</v>
      </c>
      <c r="C76" t="s">
        <v>141</v>
      </c>
      <c r="D76" t="s">
        <v>142</v>
      </c>
      <c r="E76">
        <v>751</v>
      </c>
      <c r="F76">
        <v>4</v>
      </c>
      <c r="G76">
        <v>113</v>
      </c>
      <c r="H76" s="5">
        <v>-7.1361536160111427E-2</v>
      </c>
      <c r="I76" s="5">
        <f>Sheet2!B75*100</f>
        <v>0.53262316910785623</v>
      </c>
      <c r="K76" s="1">
        <v>72</v>
      </c>
      <c r="L76" t="s">
        <v>141</v>
      </c>
      <c r="M76" t="s">
        <v>142</v>
      </c>
      <c r="N76">
        <v>751</v>
      </c>
      <c r="O76">
        <v>5</v>
      </c>
      <c r="P76">
        <v>127</v>
      </c>
      <c r="Q76" s="5">
        <v>-7.7798232436180115E-2</v>
      </c>
      <c r="R76" s="5">
        <f>Sheet2!D75*100</f>
        <v>0.66577896138482018</v>
      </c>
    </row>
    <row r="77" spans="2:18" x14ac:dyDescent="0.2">
      <c r="B77" s="1">
        <v>73</v>
      </c>
      <c r="C77" t="s">
        <v>143</v>
      </c>
      <c r="D77" t="s">
        <v>144</v>
      </c>
      <c r="E77">
        <v>590</v>
      </c>
      <c r="F77">
        <v>5</v>
      </c>
      <c r="G77">
        <v>68</v>
      </c>
      <c r="H77" s="5">
        <v>-6.0797667503356932E-2</v>
      </c>
      <c r="I77" s="5">
        <f>Sheet2!B76*100</f>
        <v>0.84745762711864403</v>
      </c>
      <c r="K77" s="1">
        <v>73</v>
      </c>
      <c r="L77" t="s">
        <v>143</v>
      </c>
      <c r="M77" t="s">
        <v>144</v>
      </c>
      <c r="N77">
        <v>590</v>
      </c>
      <c r="O77">
        <v>4</v>
      </c>
      <c r="P77">
        <v>77</v>
      </c>
      <c r="Q77" s="5">
        <v>-8.0767350271344185E-2</v>
      </c>
      <c r="R77" s="5">
        <f>Sheet2!D76*100</f>
        <v>0.67796610169491522</v>
      </c>
    </row>
    <row r="78" spans="2:18" x14ac:dyDescent="0.2">
      <c r="B78" s="1">
        <v>74</v>
      </c>
      <c r="C78" t="s">
        <v>145</v>
      </c>
      <c r="D78" t="s">
        <v>146</v>
      </c>
      <c r="E78">
        <v>563</v>
      </c>
      <c r="F78">
        <v>4</v>
      </c>
      <c r="G78">
        <v>78</v>
      </c>
      <c r="H78" s="5">
        <v>-7.5058309361338615E-2</v>
      </c>
      <c r="I78" s="5">
        <f>Sheet2!B77*100</f>
        <v>0.71047957371225579</v>
      </c>
      <c r="K78" s="1">
        <v>74</v>
      </c>
      <c r="L78" t="s">
        <v>145</v>
      </c>
      <c r="M78" t="s">
        <v>146</v>
      </c>
      <c r="N78">
        <v>563</v>
      </c>
      <c r="O78">
        <v>7</v>
      </c>
      <c r="P78">
        <v>83</v>
      </c>
      <c r="Q78" s="5">
        <v>-7.426953209297997E-2</v>
      </c>
      <c r="R78" s="5">
        <f>Sheet2!D77*100</f>
        <v>1.2433392539964481</v>
      </c>
    </row>
    <row r="79" spans="2:18" x14ac:dyDescent="0.2">
      <c r="B79" s="1">
        <v>75</v>
      </c>
      <c r="C79" t="s">
        <v>57</v>
      </c>
      <c r="D79" t="s">
        <v>58</v>
      </c>
      <c r="E79">
        <v>375</v>
      </c>
      <c r="F79">
        <v>1</v>
      </c>
      <c r="G79">
        <v>46</v>
      </c>
      <c r="H79" s="5">
        <v>-5.598459392786026E-2</v>
      </c>
      <c r="I79" s="5">
        <f>Sheet2!B78*100</f>
        <v>0.26666666666666672</v>
      </c>
      <c r="K79" s="1">
        <v>75</v>
      </c>
      <c r="L79" t="s">
        <v>57</v>
      </c>
      <c r="M79" t="s">
        <v>58</v>
      </c>
      <c r="N79">
        <v>375</v>
      </c>
      <c r="O79">
        <v>3</v>
      </c>
      <c r="P79">
        <v>52</v>
      </c>
      <c r="Q79" s="5">
        <v>-7.7149127920468644E-2</v>
      </c>
      <c r="R79" s="5">
        <f>Sheet2!D78*100</f>
        <v>0.8</v>
      </c>
    </row>
    <row r="80" spans="2:18" x14ac:dyDescent="0.2">
      <c r="B80" s="1">
        <v>76</v>
      </c>
      <c r="C80" t="s">
        <v>147</v>
      </c>
      <c r="D80" t="s">
        <v>148</v>
      </c>
      <c r="E80">
        <v>540</v>
      </c>
      <c r="F80">
        <v>4</v>
      </c>
      <c r="G80">
        <v>83</v>
      </c>
      <c r="H80" s="5">
        <v>-6.5859675407409668E-2</v>
      </c>
      <c r="I80" s="5">
        <f>Sheet2!B79*100</f>
        <v>0.74074074074074081</v>
      </c>
      <c r="K80" s="1">
        <v>76</v>
      </c>
      <c r="L80" t="s">
        <v>147</v>
      </c>
      <c r="M80" t="s">
        <v>148</v>
      </c>
      <c r="N80">
        <v>540</v>
      </c>
      <c r="O80">
        <v>12</v>
      </c>
      <c r="P80">
        <v>87</v>
      </c>
      <c r="Q80" s="5">
        <v>-7.2896872647106647E-2</v>
      </c>
      <c r="R80" s="5">
        <f>Sheet2!D79*100</f>
        <v>2.2222222222222219</v>
      </c>
    </row>
    <row r="81" spans="2:18" x14ac:dyDescent="0.2">
      <c r="B81" s="1">
        <v>77</v>
      </c>
      <c r="C81" t="s">
        <v>149</v>
      </c>
      <c r="D81" t="s">
        <v>150</v>
      </c>
      <c r="E81">
        <v>1100</v>
      </c>
      <c r="F81">
        <v>8</v>
      </c>
      <c r="G81">
        <v>128</v>
      </c>
      <c r="H81" s="5">
        <v>-6.0456525534391403E-2</v>
      </c>
      <c r="I81" s="5">
        <f>Sheet2!B80*100</f>
        <v>0.72727272727272729</v>
      </c>
      <c r="K81" s="1">
        <v>77</v>
      </c>
      <c r="L81" t="s">
        <v>149</v>
      </c>
      <c r="M81" t="s">
        <v>150</v>
      </c>
      <c r="N81">
        <v>1100</v>
      </c>
      <c r="O81">
        <v>15</v>
      </c>
      <c r="P81">
        <v>128</v>
      </c>
      <c r="Q81" s="5">
        <v>-7.8623622159163159E-2</v>
      </c>
      <c r="R81" s="5">
        <f>Sheet2!D80*100</f>
        <v>1.363636363636364</v>
      </c>
    </row>
    <row r="82" spans="2:18" x14ac:dyDescent="0.2">
      <c r="B82" s="1">
        <v>78</v>
      </c>
      <c r="C82" t="s">
        <v>151</v>
      </c>
      <c r="D82" t="s">
        <v>152</v>
      </c>
      <c r="E82">
        <v>359</v>
      </c>
      <c r="F82">
        <v>2</v>
      </c>
      <c r="G82">
        <v>63</v>
      </c>
      <c r="H82" s="5">
        <v>-5.9979617595672607E-2</v>
      </c>
      <c r="I82" s="5">
        <f>Sheet2!B81*100</f>
        <v>0.55710306406685239</v>
      </c>
      <c r="K82" s="1">
        <v>78</v>
      </c>
      <c r="L82" t="s">
        <v>151</v>
      </c>
      <c r="M82" t="s">
        <v>152</v>
      </c>
      <c r="N82">
        <v>359</v>
      </c>
      <c r="O82">
        <v>3</v>
      </c>
      <c r="P82">
        <v>66</v>
      </c>
      <c r="Q82" s="5">
        <v>-6.6685907542705536E-2</v>
      </c>
      <c r="R82" s="5">
        <f>Sheet2!D81*100</f>
        <v>0.83565459610027859</v>
      </c>
    </row>
    <row r="83" spans="2:18" x14ac:dyDescent="0.2">
      <c r="B83" s="1">
        <v>79</v>
      </c>
      <c r="C83" t="s">
        <v>153</v>
      </c>
      <c r="D83" t="s">
        <v>154</v>
      </c>
      <c r="E83">
        <v>295</v>
      </c>
      <c r="F83">
        <v>4</v>
      </c>
      <c r="G83">
        <v>43</v>
      </c>
      <c r="H83" s="5">
        <v>-7.1305330842733383E-2</v>
      </c>
      <c r="I83" s="5">
        <f>Sheet2!B82*100</f>
        <v>1.35593220338983</v>
      </c>
      <c r="K83" s="1">
        <v>79</v>
      </c>
      <c r="L83" t="s">
        <v>153</v>
      </c>
      <c r="M83" t="s">
        <v>154</v>
      </c>
      <c r="N83">
        <v>295</v>
      </c>
      <c r="O83">
        <v>2</v>
      </c>
      <c r="P83">
        <v>48</v>
      </c>
      <c r="Q83" s="5">
        <v>-7.7936112880706787E-2</v>
      </c>
      <c r="R83" s="5">
        <f>Sheet2!D82*100</f>
        <v>0.67796610169491522</v>
      </c>
    </row>
    <row r="84" spans="2:18" x14ac:dyDescent="0.2">
      <c r="B84" s="1">
        <v>80</v>
      </c>
      <c r="C84" t="s">
        <v>155</v>
      </c>
      <c r="D84" t="s">
        <v>156</v>
      </c>
      <c r="E84">
        <v>566</v>
      </c>
      <c r="F84">
        <v>3</v>
      </c>
      <c r="G84">
        <v>88</v>
      </c>
      <c r="H84" s="5">
        <v>-6.1015012363592781E-2</v>
      </c>
      <c r="I84" s="5">
        <f>Sheet2!B83*100</f>
        <v>0.53003533568904593</v>
      </c>
      <c r="K84" s="1">
        <v>80</v>
      </c>
      <c r="L84" t="s">
        <v>155</v>
      </c>
      <c r="M84" t="s">
        <v>156</v>
      </c>
      <c r="N84">
        <v>566</v>
      </c>
      <c r="O84">
        <v>6</v>
      </c>
      <c r="P84">
        <v>96</v>
      </c>
      <c r="Q84" s="5">
        <v>-8.3907928317785263E-2</v>
      </c>
      <c r="R84" s="5">
        <f>Sheet2!D83*100</f>
        <v>1.0600706713780919</v>
      </c>
    </row>
    <row r="85" spans="2:18" x14ac:dyDescent="0.2">
      <c r="B85" s="1">
        <v>81</v>
      </c>
      <c r="C85" t="s">
        <v>157</v>
      </c>
      <c r="D85" t="s">
        <v>158</v>
      </c>
      <c r="E85">
        <v>659</v>
      </c>
      <c r="F85">
        <v>2</v>
      </c>
      <c r="G85">
        <v>92</v>
      </c>
      <c r="H85" s="5">
        <v>-5.7199643924832337E-2</v>
      </c>
      <c r="I85" s="5">
        <f>Sheet2!B84*100</f>
        <v>0.30349013657056151</v>
      </c>
      <c r="K85" s="1">
        <v>81</v>
      </c>
      <c r="L85" t="s">
        <v>157</v>
      </c>
      <c r="M85" t="s">
        <v>158</v>
      </c>
      <c r="N85">
        <v>659</v>
      </c>
      <c r="O85">
        <v>1</v>
      </c>
      <c r="P85">
        <v>105</v>
      </c>
      <c r="Q85" s="5">
        <v>-7.2942644357681274E-2</v>
      </c>
      <c r="R85" s="5">
        <f>Sheet2!D84*100</f>
        <v>0.1517450682852807</v>
      </c>
    </row>
    <row r="86" spans="2:18" x14ac:dyDescent="0.2">
      <c r="B86" s="1">
        <v>82</v>
      </c>
      <c r="C86" t="s">
        <v>159</v>
      </c>
      <c r="D86" t="s">
        <v>160</v>
      </c>
      <c r="E86">
        <v>134</v>
      </c>
      <c r="F86">
        <v>1</v>
      </c>
      <c r="G86">
        <v>9</v>
      </c>
      <c r="H86" s="5">
        <v>-5.2675768733024597E-2</v>
      </c>
      <c r="I86" s="5">
        <f>Sheet2!B85*100</f>
        <v>0.74626865671641784</v>
      </c>
      <c r="K86" s="1">
        <v>82</v>
      </c>
      <c r="L86" t="s">
        <v>159</v>
      </c>
      <c r="M86" t="s">
        <v>160</v>
      </c>
      <c r="N86">
        <v>134</v>
      </c>
      <c r="O86">
        <v>2</v>
      </c>
      <c r="P86">
        <v>8</v>
      </c>
      <c r="Q86" s="5">
        <v>-6.7550323903560638E-2</v>
      </c>
      <c r="R86" s="5">
        <f>Sheet2!D85*100</f>
        <v>1.4925373134328359</v>
      </c>
    </row>
    <row r="87" spans="2:18" x14ac:dyDescent="0.2">
      <c r="B87" s="1">
        <v>83</v>
      </c>
      <c r="C87" t="s">
        <v>161</v>
      </c>
      <c r="D87" t="s">
        <v>162</v>
      </c>
      <c r="E87">
        <v>539</v>
      </c>
      <c r="F87">
        <v>5</v>
      </c>
      <c r="G87">
        <v>75</v>
      </c>
      <c r="H87" s="5">
        <v>-5.8103457093238831E-2</v>
      </c>
      <c r="I87" s="5">
        <f>Sheet2!B86*100</f>
        <v>0.927643784786642</v>
      </c>
      <c r="K87" s="1">
        <v>83</v>
      </c>
      <c r="L87" t="s">
        <v>161</v>
      </c>
      <c r="M87" t="s">
        <v>162</v>
      </c>
      <c r="N87">
        <v>539</v>
      </c>
      <c r="O87">
        <v>10</v>
      </c>
      <c r="P87">
        <v>81</v>
      </c>
      <c r="Q87" s="5">
        <v>-8.49322184920311E-2</v>
      </c>
      <c r="R87" s="5">
        <f>Sheet2!D86*100</f>
        <v>1.855287569573284</v>
      </c>
    </row>
    <row r="88" spans="2:18" x14ac:dyDescent="0.2">
      <c r="B88" s="1">
        <v>84</v>
      </c>
      <c r="C88" t="s">
        <v>163</v>
      </c>
      <c r="D88" t="s">
        <v>164</v>
      </c>
      <c r="E88">
        <v>630</v>
      </c>
      <c r="F88">
        <v>1</v>
      </c>
      <c r="G88">
        <v>81</v>
      </c>
      <c r="H88" s="5">
        <v>-5.0130575895309448E-2</v>
      </c>
      <c r="I88" s="5">
        <f>Sheet2!B87*100</f>
        <v>0.15873015873015872</v>
      </c>
      <c r="K88" s="1">
        <v>84</v>
      </c>
      <c r="L88" t="s">
        <v>163</v>
      </c>
      <c r="M88" t="s">
        <v>164</v>
      </c>
      <c r="N88">
        <v>630</v>
      </c>
      <c r="O88">
        <v>4</v>
      </c>
      <c r="P88">
        <v>91</v>
      </c>
      <c r="Q88" s="5">
        <v>-5.8918559923768037E-2</v>
      </c>
      <c r="R88" s="5">
        <f>Sheet2!D87*100</f>
        <v>0.63492063492063489</v>
      </c>
    </row>
    <row r="89" spans="2:18" x14ac:dyDescent="0.2">
      <c r="B89" s="1">
        <v>85</v>
      </c>
      <c r="C89" t="s">
        <v>165</v>
      </c>
      <c r="D89" t="s">
        <v>166</v>
      </c>
      <c r="E89">
        <v>730</v>
      </c>
      <c r="F89">
        <v>5</v>
      </c>
      <c r="G89">
        <v>107</v>
      </c>
      <c r="H89" s="5">
        <v>-6.3582278788089752E-2</v>
      </c>
      <c r="I89" s="5">
        <f>Sheet2!B88*100</f>
        <v>0.68493150684931503</v>
      </c>
      <c r="K89" s="1">
        <v>85</v>
      </c>
      <c r="L89" t="s">
        <v>165</v>
      </c>
      <c r="M89" t="s">
        <v>166</v>
      </c>
      <c r="N89">
        <v>730</v>
      </c>
      <c r="O89">
        <v>8</v>
      </c>
      <c r="P89">
        <v>112</v>
      </c>
      <c r="Q89" s="5">
        <v>-7.0411852560937405E-2</v>
      </c>
      <c r="R89" s="5">
        <f>Sheet2!D88*100</f>
        <v>1.095890410958904</v>
      </c>
    </row>
    <row r="90" spans="2:18" x14ac:dyDescent="0.2">
      <c r="B90" s="1">
        <v>86</v>
      </c>
      <c r="C90" t="s">
        <v>167</v>
      </c>
      <c r="D90" t="s">
        <v>168</v>
      </c>
      <c r="E90">
        <v>827</v>
      </c>
      <c r="F90">
        <v>6</v>
      </c>
      <c r="G90">
        <v>113</v>
      </c>
      <c r="H90" s="5">
        <v>-6.0301307588815689E-2</v>
      </c>
      <c r="I90" s="5">
        <f>Sheet2!B89*100</f>
        <v>0.7255139056831923</v>
      </c>
      <c r="K90" s="1">
        <v>86</v>
      </c>
      <c r="L90" t="s">
        <v>167</v>
      </c>
      <c r="M90" t="s">
        <v>168</v>
      </c>
      <c r="N90">
        <v>827</v>
      </c>
      <c r="O90">
        <v>7</v>
      </c>
      <c r="P90">
        <v>118</v>
      </c>
      <c r="Q90" s="5">
        <v>-7.5608994279588976E-2</v>
      </c>
      <c r="R90" s="5">
        <f>Sheet2!D89*100</f>
        <v>0.84643288996372434</v>
      </c>
    </row>
    <row r="91" spans="2:18" x14ac:dyDescent="0.2">
      <c r="B91" s="1">
        <v>87</v>
      </c>
      <c r="C91" t="s">
        <v>169</v>
      </c>
      <c r="D91" t="s">
        <v>170</v>
      </c>
      <c r="E91">
        <v>426</v>
      </c>
      <c r="F91">
        <v>0</v>
      </c>
      <c r="G91">
        <v>38</v>
      </c>
      <c r="H91" s="5">
        <v>0</v>
      </c>
      <c r="I91" s="5">
        <f>Sheet2!B90*100</f>
        <v>0</v>
      </c>
      <c r="K91" s="1">
        <v>87</v>
      </c>
      <c r="L91" t="s">
        <v>169</v>
      </c>
      <c r="M91" t="s">
        <v>170</v>
      </c>
      <c r="N91">
        <v>426</v>
      </c>
      <c r="O91">
        <v>2</v>
      </c>
      <c r="P91">
        <v>38</v>
      </c>
      <c r="Q91" s="5">
        <v>-6.2680529430508614E-2</v>
      </c>
      <c r="R91" s="5">
        <f>Sheet2!D90*100</f>
        <v>0.46948356807511737</v>
      </c>
    </row>
    <row r="92" spans="2:18" x14ac:dyDescent="0.2">
      <c r="B92" s="1">
        <v>88</v>
      </c>
      <c r="C92" t="s">
        <v>171</v>
      </c>
      <c r="D92" t="s">
        <v>172</v>
      </c>
      <c r="E92">
        <v>438</v>
      </c>
      <c r="F92">
        <v>3</v>
      </c>
      <c r="G92">
        <v>60</v>
      </c>
      <c r="H92" s="5">
        <v>-5.6219520668188729E-2</v>
      </c>
      <c r="I92" s="5">
        <f>Sheet2!B91*100</f>
        <v>0.68493150684931503</v>
      </c>
      <c r="K92" s="1">
        <v>88</v>
      </c>
      <c r="L92" t="s">
        <v>171</v>
      </c>
      <c r="M92" t="s">
        <v>172</v>
      </c>
      <c r="N92">
        <v>438</v>
      </c>
      <c r="O92">
        <v>2</v>
      </c>
      <c r="P92">
        <v>65</v>
      </c>
      <c r="Q92" s="5">
        <v>-6.5371662378311157E-2</v>
      </c>
      <c r="R92" s="5">
        <f>Sheet2!D91*100</f>
        <v>0.45662100456621002</v>
      </c>
    </row>
    <row r="93" spans="2:18" x14ac:dyDescent="0.2">
      <c r="B93" s="1">
        <v>89</v>
      </c>
      <c r="C93" t="s">
        <v>173</v>
      </c>
      <c r="D93" t="s">
        <v>174</v>
      </c>
      <c r="E93">
        <v>883</v>
      </c>
      <c r="F93">
        <v>2</v>
      </c>
      <c r="G93">
        <v>139</v>
      </c>
      <c r="H93" s="5">
        <v>-7.8626684844493866E-2</v>
      </c>
      <c r="I93" s="5">
        <f>Sheet2!B92*100</f>
        <v>0.2265005662514156</v>
      </c>
      <c r="K93" s="1">
        <v>89</v>
      </c>
      <c r="L93" t="s">
        <v>173</v>
      </c>
      <c r="M93" t="s">
        <v>174</v>
      </c>
      <c r="N93">
        <v>883</v>
      </c>
      <c r="O93">
        <v>4</v>
      </c>
      <c r="P93">
        <v>155</v>
      </c>
      <c r="Q93" s="5">
        <v>-8.7085651233792305E-2</v>
      </c>
      <c r="R93" s="5">
        <f>Sheet2!D92*100</f>
        <v>0.45300113250283131</v>
      </c>
    </row>
    <row r="94" spans="2:18" x14ac:dyDescent="0.2">
      <c r="B94" s="1">
        <v>90</v>
      </c>
      <c r="C94" t="s">
        <v>175</v>
      </c>
      <c r="D94" t="s">
        <v>176</v>
      </c>
      <c r="E94">
        <v>596</v>
      </c>
      <c r="F94">
        <v>4</v>
      </c>
      <c r="G94">
        <v>87</v>
      </c>
      <c r="H94" s="5">
        <v>-7.3323916643857956E-2</v>
      </c>
      <c r="I94" s="5">
        <f>Sheet2!B93*100</f>
        <v>0.67114093959731547</v>
      </c>
      <c r="K94" s="1">
        <v>90</v>
      </c>
      <c r="L94" t="s">
        <v>175</v>
      </c>
      <c r="M94" t="s">
        <v>176</v>
      </c>
      <c r="N94">
        <v>596</v>
      </c>
      <c r="O94">
        <v>9</v>
      </c>
      <c r="P94">
        <v>94</v>
      </c>
      <c r="Q94" s="5">
        <v>-7.4633876482645675E-2</v>
      </c>
      <c r="R94" s="5">
        <f>Sheet2!D93*100</f>
        <v>1.5100671140939599</v>
      </c>
    </row>
    <row r="95" spans="2:18" x14ac:dyDescent="0.2">
      <c r="B95" s="1">
        <v>91</v>
      </c>
      <c r="C95" t="s">
        <v>177</v>
      </c>
      <c r="D95" t="s">
        <v>178</v>
      </c>
      <c r="E95">
        <v>829</v>
      </c>
      <c r="F95">
        <v>4</v>
      </c>
      <c r="G95">
        <v>126</v>
      </c>
      <c r="H95" s="5">
        <v>-6.0568489134311683E-2</v>
      </c>
      <c r="I95" s="5">
        <f>Sheet2!B94*100</f>
        <v>0.48250904704463216</v>
      </c>
      <c r="K95" s="1">
        <v>91</v>
      </c>
      <c r="L95" t="s">
        <v>177</v>
      </c>
      <c r="M95" t="s">
        <v>178</v>
      </c>
      <c r="N95">
        <v>829</v>
      </c>
      <c r="O95">
        <v>9</v>
      </c>
      <c r="P95">
        <v>134</v>
      </c>
      <c r="Q95" s="5">
        <v>-6.0390819278028279E-2</v>
      </c>
      <c r="R95" s="5">
        <f>Sheet2!D94*100</f>
        <v>1.085645355850422</v>
      </c>
    </row>
    <row r="96" spans="2:18" x14ac:dyDescent="0.2">
      <c r="B96" s="1">
        <v>92</v>
      </c>
      <c r="C96" t="s">
        <v>79</v>
      </c>
      <c r="D96" t="s">
        <v>80</v>
      </c>
      <c r="E96">
        <v>378</v>
      </c>
      <c r="F96">
        <v>3</v>
      </c>
      <c r="G96">
        <v>45</v>
      </c>
      <c r="H96" s="5">
        <v>-5.6838432947794587E-2</v>
      </c>
      <c r="I96" s="5">
        <f>Sheet2!B95*100</f>
        <v>0.79365079365079361</v>
      </c>
      <c r="K96" s="1">
        <v>92</v>
      </c>
      <c r="L96" t="s">
        <v>79</v>
      </c>
      <c r="M96" t="s">
        <v>80</v>
      </c>
      <c r="N96">
        <v>378</v>
      </c>
      <c r="O96">
        <v>2</v>
      </c>
      <c r="P96">
        <v>52</v>
      </c>
      <c r="Q96" s="5">
        <v>-6.248869001865387E-2</v>
      </c>
      <c r="R96" s="5">
        <f>Sheet2!D95*100</f>
        <v>0.52910052910052907</v>
      </c>
    </row>
    <row r="97" spans="2:18" x14ac:dyDescent="0.2">
      <c r="B97" s="1">
        <v>93</v>
      </c>
      <c r="C97" t="s">
        <v>63</v>
      </c>
      <c r="D97" t="s">
        <v>64</v>
      </c>
      <c r="E97">
        <v>507</v>
      </c>
      <c r="F97">
        <v>1</v>
      </c>
      <c r="G97">
        <v>74</v>
      </c>
      <c r="H97" s="5">
        <v>-0.1246383339166641</v>
      </c>
      <c r="I97" s="5">
        <f>Sheet2!B96*100</f>
        <v>0.19723865877712027</v>
      </c>
      <c r="K97" s="1">
        <v>93</v>
      </c>
      <c r="L97" t="s">
        <v>63</v>
      </c>
      <c r="M97" t="s">
        <v>64</v>
      </c>
      <c r="N97">
        <v>507</v>
      </c>
      <c r="O97">
        <v>9</v>
      </c>
      <c r="P97">
        <v>72</v>
      </c>
      <c r="Q97" s="5">
        <v>-7.9742939521869019E-2</v>
      </c>
      <c r="R97" s="5">
        <f>Sheet2!D96*100</f>
        <v>1.7751479289940828</v>
      </c>
    </row>
    <row r="98" spans="2:18" ht="18" customHeight="1" x14ac:dyDescent="0.2">
      <c r="B98" s="1">
        <v>94</v>
      </c>
      <c r="C98" t="s">
        <v>179</v>
      </c>
      <c r="D98" t="s">
        <v>180</v>
      </c>
      <c r="E98">
        <v>1167</v>
      </c>
      <c r="F98">
        <v>3</v>
      </c>
      <c r="G98">
        <v>131</v>
      </c>
      <c r="H98" s="5">
        <v>-6.182242433230082E-2</v>
      </c>
      <c r="I98" s="5">
        <f>Sheet2!B97*100</f>
        <v>0.25706940874035988</v>
      </c>
      <c r="K98" s="1">
        <v>94</v>
      </c>
      <c r="L98" s="2" t="s">
        <v>179</v>
      </c>
      <c r="M98" t="s">
        <v>180</v>
      </c>
      <c r="N98">
        <v>1167</v>
      </c>
      <c r="O98">
        <v>9</v>
      </c>
      <c r="P98">
        <v>135</v>
      </c>
      <c r="Q98" s="5">
        <v>-7.3500623305638627E-2</v>
      </c>
      <c r="R98" s="5">
        <f>Sheet2!D97*100</f>
        <v>0.77120822622107965</v>
      </c>
    </row>
    <row r="99" spans="2:18" x14ac:dyDescent="0.2">
      <c r="B99" s="1">
        <v>95</v>
      </c>
      <c r="C99" t="s">
        <v>181</v>
      </c>
      <c r="D99" t="s">
        <v>182</v>
      </c>
      <c r="E99">
        <v>188</v>
      </c>
      <c r="F99">
        <v>0</v>
      </c>
      <c r="G99">
        <v>17</v>
      </c>
      <c r="H99" s="5">
        <v>0</v>
      </c>
      <c r="I99" s="5">
        <f>Sheet2!B98*100</f>
        <v>0</v>
      </c>
      <c r="K99" s="1">
        <v>95</v>
      </c>
      <c r="L99" t="s">
        <v>181</v>
      </c>
      <c r="M99" t="s">
        <v>182</v>
      </c>
      <c r="N99">
        <v>188</v>
      </c>
      <c r="O99">
        <v>3</v>
      </c>
      <c r="P99">
        <v>15</v>
      </c>
      <c r="Q99" s="5">
        <v>-8.8637078801790878E-2</v>
      </c>
      <c r="R99" s="5">
        <f>Sheet2!D98*100</f>
        <v>1.595744680851064</v>
      </c>
    </row>
    <row r="100" spans="2:18" x14ac:dyDescent="0.2">
      <c r="B100" s="1">
        <v>96</v>
      </c>
      <c r="C100" t="s">
        <v>183</v>
      </c>
      <c r="D100" t="s">
        <v>184</v>
      </c>
      <c r="E100">
        <v>312</v>
      </c>
      <c r="F100">
        <v>4</v>
      </c>
      <c r="G100">
        <v>58</v>
      </c>
      <c r="H100" s="5">
        <v>-7.0143742486834526E-2</v>
      </c>
      <c r="I100" s="5">
        <f>Sheet2!B99*100</f>
        <v>1.2820512820512819</v>
      </c>
      <c r="K100" s="1">
        <v>96</v>
      </c>
      <c r="L100" t="s">
        <v>183</v>
      </c>
      <c r="M100" t="s">
        <v>184</v>
      </c>
      <c r="N100">
        <v>312</v>
      </c>
      <c r="O100">
        <v>2</v>
      </c>
      <c r="P100">
        <v>61</v>
      </c>
      <c r="Q100" s="5">
        <v>-6.6116506233811378E-2</v>
      </c>
      <c r="R100" s="5">
        <f>Sheet2!D99*100</f>
        <v>0.64102564102564097</v>
      </c>
    </row>
    <row r="101" spans="2:18" x14ac:dyDescent="0.2">
      <c r="B101" s="1">
        <v>97</v>
      </c>
      <c r="C101" t="s">
        <v>185</v>
      </c>
      <c r="D101" t="s">
        <v>186</v>
      </c>
      <c r="E101">
        <v>741</v>
      </c>
      <c r="F101">
        <v>3</v>
      </c>
      <c r="G101">
        <v>80</v>
      </c>
      <c r="H101" s="5">
        <v>-6.235947459936142E-2</v>
      </c>
      <c r="I101" s="5">
        <f>Sheet2!B100*100</f>
        <v>0.40485829959514169</v>
      </c>
      <c r="K101" s="1">
        <v>97</v>
      </c>
      <c r="L101" t="s">
        <v>185</v>
      </c>
      <c r="M101" t="s">
        <v>186</v>
      </c>
      <c r="N101">
        <v>741</v>
      </c>
      <c r="O101">
        <v>7</v>
      </c>
      <c r="P101">
        <v>89</v>
      </c>
      <c r="Q101" s="5">
        <v>-9.2405653957809725E-2</v>
      </c>
      <c r="R101" s="5">
        <f>Sheet2!D100*100</f>
        <v>0.94466936572199733</v>
      </c>
    </row>
    <row r="102" spans="2:18" x14ac:dyDescent="0.2">
      <c r="B102" s="1">
        <v>98</v>
      </c>
      <c r="C102" t="s">
        <v>61</v>
      </c>
      <c r="D102" t="s">
        <v>62</v>
      </c>
      <c r="E102">
        <v>833</v>
      </c>
      <c r="F102">
        <v>6</v>
      </c>
      <c r="G102">
        <v>107</v>
      </c>
      <c r="H102" s="5">
        <v>-5.7393159096439682E-2</v>
      </c>
      <c r="I102" s="5">
        <f>Sheet2!B101*100</f>
        <v>0.72028811524609848</v>
      </c>
      <c r="K102" s="1">
        <v>98</v>
      </c>
      <c r="L102" t="s">
        <v>61</v>
      </c>
      <c r="M102" t="s">
        <v>62</v>
      </c>
      <c r="N102">
        <v>833</v>
      </c>
      <c r="O102">
        <v>9</v>
      </c>
      <c r="P102">
        <v>116</v>
      </c>
      <c r="Q102" s="5">
        <v>-8.6475889715883464E-2</v>
      </c>
      <c r="R102" s="5">
        <f>Sheet2!D101*100</f>
        <v>1.0804321728691482</v>
      </c>
    </row>
    <row r="103" spans="2:18" x14ac:dyDescent="0.2">
      <c r="B103" s="1">
        <v>99</v>
      </c>
      <c r="C103" t="s">
        <v>187</v>
      </c>
      <c r="D103" t="s">
        <v>188</v>
      </c>
      <c r="E103">
        <v>378</v>
      </c>
      <c r="F103">
        <v>1</v>
      </c>
      <c r="G103">
        <v>40</v>
      </c>
      <c r="H103" s="5">
        <v>-5.7599760591983802E-2</v>
      </c>
      <c r="I103" s="5">
        <f>Sheet2!B102*100</f>
        <v>0.26455026455026448</v>
      </c>
      <c r="K103" s="1">
        <v>99</v>
      </c>
      <c r="L103" t="s">
        <v>187</v>
      </c>
      <c r="M103" t="s">
        <v>188</v>
      </c>
      <c r="N103">
        <v>378</v>
      </c>
      <c r="O103">
        <v>1</v>
      </c>
      <c r="P103">
        <v>44</v>
      </c>
      <c r="Q103" s="5">
        <v>-6.1703767627477653E-2</v>
      </c>
      <c r="R103" s="5">
        <f>Sheet2!D102*100</f>
        <v>0.26455026455026448</v>
      </c>
    </row>
    <row r="104" spans="2:18" x14ac:dyDescent="0.2">
      <c r="B104" s="1">
        <v>100</v>
      </c>
      <c r="C104" t="s">
        <v>189</v>
      </c>
      <c r="D104" t="s">
        <v>190</v>
      </c>
      <c r="E104">
        <v>674</v>
      </c>
      <c r="F104">
        <v>5</v>
      </c>
      <c r="G104">
        <v>97</v>
      </c>
      <c r="H104" s="5">
        <v>-7.0781859755516055E-2</v>
      </c>
      <c r="I104" s="5">
        <f>Sheet2!B103*100</f>
        <v>0.74183976261127604</v>
      </c>
      <c r="K104" s="1">
        <v>100</v>
      </c>
      <c r="L104" t="s">
        <v>189</v>
      </c>
      <c r="M104" t="s">
        <v>190</v>
      </c>
      <c r="N104">
        <v>674</v>
      </c>
      <c r="O104">
        <v>3</v>
      </c>
      <c r="P104">
        <v>114</v>
      </c>
      <c r="Q104" s="5">
        <v>-8.3580873906612396E-2</v>
      </c>
      <c r="R104" s="5">
        <f>Sheet2!D103*100</f>
        <v>0.44510385756676557</v>
      </c>
    </row>
    <row r="105" spans="2:18" x14ac:dyDescent="0.2">
      <c r="B105" s="1">
        <v>101</v>
      </c>
      <c r="C105" t="s">
        <v>191</v>
      </c>
      <c r="D105" t="s">
        <v>192</v>
      </c>
      <c r="E105">
        <v>614</v>
      </c>
      <c r="F105">
        <v>5</v>
      </c>
      <c r="G105">
        <v>77</v>
      </c>
      <c r="H105" s="5">
        <v>-8.0876067280769348E-2</v>
      </c>
      <c r="I105" s="5">
        <f>Sheet2!B104*100</f>
        <v>0.81433224755700329</v>
      </c>
      <c r="K105" s="1">
        <v>101</v>
      </c>
      <c r="L105" t="s">
        <v>191</v>
      </c>
      <c r="M105" t="s">
        <v>192</v>
      </c>
      <c r="N105">
        <v>614</v>
      </c>
      <c r="O105">
        <v>5</v>
      </c>
      <c r="P105">
        <v>84</v>
      </c>
      <c r="Q105" s="5">
        <v>-7.450321689248085E-2</v>
      </c>
      <c r="R105" s="5">
        <f>Sheet2!D104*100</f>
        <v>0.81433224755700329</v>
      </c>
    </row>
    <row r="106" spans="2:18" x14ac:dyDescent="0.2">
      <c r="B106" s="1">
        <v>102</v>
      </c>
      <c r="C106" t="s">
        <v>193</v>
      </c>
      <c r="D106" t="s">
        <v>194</v>
      </c>
      <c r="E106">
        <v>465</v>
      </c>
      <c r="F106">
        <v>1</v>
      </c>
      <c r="G106">
        <v>64</v>
      </c>
      <c r="H106" s="5">
        <v>-6.1854936182498932E-2</v>
      </c>
      <c r="I106" s="5">
        <f>Sheet2!B105*100</f>
        <v>0.21505376344086022</v>
      </c>
      <c r="K106" s="1">
        <v>102</v>
      </c>
      <c r="L106" t="s">
        <v>193</v>
      </c>
      <c r="M106" t="s">
        <v>194</v>
      </c>
      <c r="N106">
        <v>465</v>
      </c>
      <c r="O106">
        <v>3</v>
      </c>
      <c r="P106">
        <v>68</v>
      </c>
      <c r="Q106" s="5">
        <v>-5.7356907675663628E-2</v>
      </c>
      <c r="R106" s="5">
        <f>Sheet2!D105*100</f>
        <v>0.64516129032258052</v>
      </c>
    </row>
    <row r="107" spans="2:18" x14ac:dyDescent="0.2">
      <c r="B107" s="1">
        <v>103</v>
      </c>
      <c r="C107" t="s">
        <v>193</v>
      </c>
      <c r="D107" t="s">
        <v>194</v>
      </c>
      <c r="E107">
        <v>465</v>
      </c>
      <c r="F107">
        <v>1</v>
      </c>
      <c r="G107">
        <v>64</v>
      </c>
      <c r="H107" s="5">
        <v>-6.1854936182498932E-2</v>
      </c>
      <c r="I107" s="5">
        <f>Sheet2!B106*100</f>
        <v>0.21505376344086022</v>
      </c>
      <c r="K107" s="1">
        <v>103</v>
      </c>
      <c r="L107" t="s">
        <v>193</v>
      </c>
      <c r="M107" t="s">
        <v>194</v>
      </c>
      <c r="N107">
        <v>465</v>
      </c>
      <c r="O107">
        <v>3</v>
      </c>
      <c r="P107">
        <v>68</v>
      </c>
      <c r="Q107" s="5">
        <v>-5.7356907675663628E-2</v>
      </c>
      <c r="R107" s="5">
        <f>Sheet2!D106*100</f>
        <v>0.64516129032258052</v>
      </c>
    </row>
    <row r="108" spans="2:18" x14ac:dyDescent="0.2">
      <c r="B108" s="1">
        <v>104</v>
      </c>
      <c r="C108" t="s">
        <v>195</v>
      </c>
      <c r="D108" t="s">
        <v>196</v>
      </c>
      <c r="E108">
        <v>279</v>
      </c>
      <c r="F108">
        <v>0</v>
      </c>
      <c r="G108">
        <v>41</v>
      </c>
      <c r="H108" s="5">
        <v>0</v>
      </c>
      <c r="I108" s="5">
        <f>Sheet2!B107*100</f>
        <v>0</v>
      </c>
      <c r="K108" s="1">
        <v>104</v>
      </c>
      <c r="L108" t="s">
        <v>195</v>
      </c>
      <c r="M108" t="s">
        <v>196</v>
      </c>
      <c r="N108">
        <v>279</v>
      </c>
      <c r="O108">
        <v>1</v>
      </c>
      <c r="P108">
        <v>45</v>
      </c>
      <c r="Q108" s="5">
        <v>-5.2971228957176208E-2</v>
      </c>
      <c r="R108" s="5">
        <f>Sheet2!D107*100</f>
        <v>0.35842293906810041</v>
      </c>
    </row>
    <row r="109" spans="2:18" x14ac:dyDescent="0.2">
      <c r="B109" s="1">
        <v>105</v>
      </c>
      <c r="C109" t="s">
        <v>197</v>
      </c>
      <c r="D109" t="s">
        <v>198</v>
      </c>
      <c r="E109">
        <v>787</v>
      </c>
      <c r="F109">
        <v>2</v>
      </c>
      <c r="G109">
        <v>133</v>
      </c>
      <c r="H109" s="5">
        <v>-5.3108246996998787E-2</v>
      </c>
      <c r="I109" s="5">
        <f>Sheet2!B108*100</f>
        <v>0.25412960609911062</v>
      </c>
      <c r="K109" s="1">
        <v>105</v>
      </c>
      <c r="L109" t="s">
        <v>197</v>
      </c>
      <c r="M109" t="s">
        <v>198</v>
      </c>
      <c r="N109">
        <v>787</v>
      </c>
      <c r="O109">
        <v>8</v>
      </c>
      <c r="P109">
        <v>145</v>
      </c>
      <c r="Q109" s="5">
        <v>-7.5264707207679749E-2</v>
      </c>
      <c r="R109" s="5">
        <f>Sheet2!D108*100</f>
        <v>1.016518424396442</v>
      </c>
    </row>
    <row r="110" spans="2:18" x14ac:dyDescent="0.2">
      <c r="B110" s="1">
        <v>106</v>
      </c>
      <c r="C110" t="s">
        <v>199</v>
      </c>
      <c r="D110" t="s">
        <v>200</v>
      </c>
      <c r="E110">
        <v>752</v>
      </c>
      <c r="F110">
        <v>4</v>
      </c>
      <c r="G110">
        <v>95</v>
      </c>
      <c r="H110" s="5">
        <v>-5.8748619630932808E-2</v>
      </c>
      <c r="I110" s="5">
        <f>Sheet2!B109*100</f>
        <v>0.53191489361702127</v>
      </c>
      <c r="K110" s="1">
        <v>106</v>
      </c>
      <c r="L110" t="s">
        <v>199</v>
      </c>
      <c r="M110" t="s">
        <v>200</v>
      </c>
      <c r="N110">
        <v>752</v>
      </c>
      <c r="O110">
        <v>5</v>
      </c>
      <c r="P110">
        <v>106</v>
      </c>
      <c r="Q110" s="5">
        <v>-7.6789879798889155E-2</v>
      </c>
      <c r="R110" s="5">
        <f>Sheet2!D109*100</f>
        <v>0.66489361702127658</v>
      </c>
    </row>
    <row r="111" spans="2:18" x14ac:dyDescent="0.2">
      <c r="B111" s="1">
        <v>107</v>
      </c>
      <c r="C111" t="s">
        <v>173</v>
      </c>
      <c r="D111" t="s">
        <v>174</v>
      </c>
      <c r="E111">
        <v>883</v>
      </c>
      <c r="F111">
        <v>2</v>
      </c>
      <c r="G111">
        <v>139</v>
      </c>
      <c r="H111" s="5">
        <v>-7.8626684844493866E-2</v>
      </c>
      <c r="I111" s="5">
        <f>Sheet2!B110*100</f>
        <v>0.2265005662514156</v>
      </c>
      <c r="K111" s="1">
        <v>107</v>
      </c>
      <c r="L111" t="s">
        <v>173</v>
      </c>
      <c r="M111" t="s">
        <v>174</v>
      </c>
      <c r="N111">
        <v>883</v>
      </c>
      <c r="O111">
        <v>4</v>
      </c>
      <c r="P111">
        <v>155</v>
      </c>
      <c r="Q111" s="5">
        <v>-8.7085651233792305E-2</v>
      </c>
      <c r="R111" s="5">
        <f>Sheet2!D110*100</f>
        <v>0.45300113250283131</v>
      </c>
    </row>
    <row r="112" spans="2:18" x14ac:dyDescent="0.2">
      <c r="B112" s="1">
        <v>108</v>
      </c>
      <c r="C112" t="s">
        <v>201</v>
      </c>
      <c r="D112" t="s">
        <v>202</v>
      </c>
      <c r="E112">
        <v>499</v>
      </c>
      <c r="F112">
        <v>6</v>
      </c>
      <c r="G112">
        <v>59</v>
      </c>
      <c r="H112" s="5">
        <v>-6.8144500255584717E-2</v>
      </c>
      <c r="I112" s="5">
        <f>Sheet2!B111*100</f>
        <v>1.2024048096192379</v>
      </c>
      <c r="K112" s="1">
        <v>108</v>
      </c>
      <c r="L112" t="s">
        <v>201</v>
      </c>
      <c r="M112" t="s">
        <v>202</v>
      </c>
      <c r="N112">
        <v>499</v>
      </c>
      <c r="O112">
        <v>4</v>
      </c>
      <c r="P112">
        <v>66</v>
      </c>
      <c r="Q112" s="5">
        <v>-7.2108268737792969E-2</v>
      </c>
      <c r="R112" s="5">
        <f>Sheet2!D111*100</f>
        <v>0.80160320641282556</v>
      </c>
    </row>
    <row r="113" spans="2:18" x14ac:dyDescent="0.2">
      <c r="B113" s="1">
        <v>109</v>
      </c>
      <c r="C113" t="s">
        <v>203</v>
      </c>
      <c r="D113" t="s">
        <v>204</v>
      </c>
      <c r="E113">
        <v>231</v>
      </c>
      <c r="F113">
        <v>1</v>
      </c>
      <c r="G113">
        <v>20</v>
      </c>
      <c r="H113" s="5">
        <v>-6.1854936182498932E-2</v>
      </c>
      <c r="I113" s="5">
        <f>Sheet2!B112*100</f>
        <v>0.4329004329004329</v>
      </c>
      <c r="K113" s="1">
        <v>109</v>
      </c>
      <c r="L113" t="s">
        <v>203</v>
      </c>
      <c r="M113" t="s">
        <v>204</v>
      </c>
      <c r="N113">
        <v>231</v>
      </c>
      <c r="O113">
        <v>0</v>
      </c>
      <c r="P113">
        <v>24</v>
      </c>
      <c r="Q113" s="5">
        <v>0</v>
      </c>
      <c r="R113" s="5">
        <f>Sheet2!D112*100</f>
        <v>0</v>
      </c>
    </row>
    <row r="114" spans="2:18" x14ac:dyDescent="0.2">
      <c r="B114" s="1">
        <v>110</v>
      </c>
      <c r="C114" t="s">
        <v>205</v>
      </c>
      <c r="D114" t="s">
        <v>206</v>
      </c>
      <c r="E114">
        <v>456</v>
      </c>
      <c r="F114">
        <v>0</v>
      </c>
      <c r="G114">
        <v>74</v>
      </c>
      <c r="H114" s="5">
        <v>0</v>
      </c>
      <c r="I114" s="5">
        <f>Sheet2!B113*100</f>
        <v>0</v>
      </c>
      <c r="K114" s="1">
        <v>110</v>
      </c>
      <c r="L114" t="s">
        <v>205</v>
      </c>
      <c r="M114" t="s">
        <v>206</v>
      </c>
      <c r="N114">
        <v>456</v>
      </c>
      <c r="O114">
        <v>2</v>
      </c>
      <c r="P114">
        <v>82</v>
      </c>
      <c r="Q114" s="5">
        <v>-6.063377857208252E-2</v>
      </c>
      <c r="R114" s="5">
        <f>Sheet2!D113*100</f>
        <v>0.43859649122807026</v>
      </c>
    </row>
    <row r="115" spans="2:18" x14ac:dyDescent="0.2">
      <c r="B115" s="1">
        <v>111</v>
      </c>
      <c r="C115" t="s">
        <v>207</v>
      </c>
      <c r="D115" t="s">
        <v>208</v>
      </c>
      <c r="E115">
        <v>424</v>
      </c>
      <c r="F115">
        <v>0</v>
      </c>
      <c r="G115">
        <v>39</v>
      </c>
      <c r="H115" s="5">
        <v>0</v>
      </c>
      <c r="I115" s="5">
        <f>Sheet2!B114*100</f>
        <v>0</v>
      </c>
      <c r="K115" s="1">
        <v>111</v>
      </c>
      <c r="L115" t="s">
        <v>207</v>
      </c>
      <c r="M115" t="s">
        <v>208</v>
      </c>
      <c r="N115">
        <v>424</v>
      </c>
      <c r="O115">
        <v>0</v>
      </c>
      <c r="P115">
        <v>44</v>
      </c>
      <c r="Q115" s="5">
        <v>0</v>
      </c>
      <c r="R115" s="5">
        <f>Sheet2!D114*100</f>
        <v>0</v>
      </c>
    </row>
    <row r="116" spans="2:18" x14ac:dyDescent="0.2">
      <c r="B116" s="1">
        <v>112</v>
      </c>
      <c r="C116" t="s">
        <v>209</v>
      </c>
      <c r="D116" t="s">
        <v>210</v>
      </c>
      <c r="E116">
        <v>495</v>
      </c>
      <c r="F116">
        <v>6</v>
      </c>
      <c r="G116">
        <v>39</v>
      </c>
      <c r="H116" s="5">
        <v>-6.0797403256098427E-2</v>
      </c>
      <c r="I116" s="5">
        <f>Sheet2!B115*100</f>
        <v>1.2121212121212119</v>
      </c>
      <c r="K116" s="1">
        <v>112</v>
      </c>
      <c r="L116" t="s">
        <v>209</v>
      </c>
      <c r="M116" t="s">
        <v>210</v>
      </c>
      <c r="N116">
        <v>495</v>
      </c>
      <c r="O116">
        <v>9</v>
      </c>
      <c r="P116">
        <v>41</v>
      </c>
      <c r="Q116" s="5">
        <v>-7.6959416270256042E-2</v>
      </c>
      <c r="R116" s="5">
        <f>Sheet2!D115*100</f>
        <v>1.8181818181818181</v>
      </c>
    </row>
    <row r="117" spans="2:18" x14ac:dyDescent="0.2">
      <c r="B117" s="1">
        <v>113</v>
      </c>
      <c r="C117" t="s">
        <v>211</v>
      </c>
      <c r="D117" t="s">
        <v>212</v>
      </c>
      <c r="E117">
        <v>1126</v>
      </c>
      <c r="F117">
        <v>6</v>
      </c>
      <c r="G117">
        <v>131</v>
      </c>
      <c r="H117" s="5">
        <v>-9.8097312574585274E-2</v>
      </c>
      <c r="I117" s="5">
        <f>Sheet2!B116*100</f>
        <v>0.53285968028419173</v>
      </c>
      <c r="K117" s="1">
        <v>113</v>
      </c>
      <c r="L117" t="s">
        <v>211</v>
      </c>
      <c r="M117" t="s">
        <v>212</v>
      </c>
      <c r="N117">
        <v>1126</v>
      </c>
      <c r="O117">
        <v>12</v>
      </c>
      <c r="P117">
        <v>131</v>
      </c>
      <c r="Q117" s="5">
        <v>-8.5210546230276421E-2</v>
      </c>
      <c r="R117" s="5">
        <f>Sheet2!D116*100</f>
        <v>1.0657193605683841</v>
      </c>
    </row>
    <row r="118" spans="2:18" x14ac:dyDescent="0.2">
      <c r="B118" s="1">
        <v>114</v>
      </c>
      <c r="C118" t="s">
        <v>213</v>
      </c>
      <c r="D118" t="s">
        <v>214</v>
      </c>
      <c r="E118">
        <v>535</v>
      </c>
      <c r="F118">
        <v>3</v>
      </c>
      <c r="G118">
        <v>62</v>
      </c>
      <c r="H118" s="5">
        <v>-6.0169242322444923E-2</v>
      </c>
      <c r="I118" s="5">
        <f>Sheet2!B117*100</f>
        <v>0.56074766355140182</v>
      </c>
      <c r="K118" s="1">
        <v>114</v>
      </c>
      <c r="L118" t="s">
        <v>213</v>
      </c>
      <c r="M118" t="s">
        <v>214</v>
      </c>
      <c r="N118">
        <v>535</v>
      </c>
      <c r="O118">
        <v>2</v>
      </c>
      <c r="P118">
        <v>74</v>
      </c>
      <c r="Q118" s="5">
        <v>-7.6051291078329086E-2</v>
      </c>
      <c r="R118" s="5">
        <f>Sheet2!D117*100</f>
        <v>0.37383177570093462</v>
      </c>
    </row>
    <row r="119" spans="2:18" x14ac:dyDescent="0.2">
      <c r="B119" s="1">
        <v>115</v>
      </c>
      <c r="C119" t="s">
        <v>215</v>
      </c>
      <c r="D119" t="s">
        <v>216</v>
      </c>
      <c r="E119">
        <v>386</v>
      </c>
      <c r="F119">
        <v>1</v>
      </c>
      <c r="G119">
        <v>46</v>
      </c>
      <c r="H119" s="5">
        <v>-5.598459392786026E-2</v>
      </c>
      <c r="I119" s="5">
        <f>Sheet2!B118*100</f>
        <v>0.2590673575129534</v>
      </c>
      <c r="K119" s="1">
        <v>115</v>
      </c>
      <c r="L119" t="s">
        <v>215</v>
      </c>
      <c r="M119" t="s">
        <v>216</v>
      </c>
      <c r="N119">
        <v>386</v>
      </c>
      <c r="O119">
        <v>2</v>
      </c>
      <c r="P119">
        <v>50</v>
      </c>
      <c r="Q119" s="5">
        <v>-6.248869001865387E-2</v>
      </c>
      <c r="R119" s="5">
        <f>Sheet2!D118*100</f>
        <v>0.5181347150259068</v>
      </c>
    </row>
    <row r="120" spans="2:18" x14ac:dyDescent="0.2">
      <c r="B120" s="1">
        <v>116</v>
      </c>
      <c r="C120" t="s">
        <v>217</v>
      </c>
      <c r="D120" t="s">
        <v>218</v>
      </c>
      <c r="E120">
        <v>347</v>
      </c>
      <c r="F120">
        <v>2</v>
      </c>
      <c r="G120">
        <v>58</v>
      </c>
      <c r="H120" s="5">
        <v>-7.7163748443126678E-2</v>
      </c>
      <c r="I120" s="5">
        <f>Sheet2!B119*100</f>
        <v>0.57636887608069165</v>
      </c>
      <c r="K120" s="1">
        <v>116</v>
      </c>
      <c r="L120" t="s">
        <v>217</v>
      </c>
      <c r="M120" t="s">
        <v>218</v>
      </c>
      <c r="N120">
        <v>347</v>
      </c>
      <c r="O120">
        <v>3</v>
      </c>
      <c r="P120">
        <v>61</v>
      </c>
      <c r="Q120" s="5">
        <v>-8.044491708278656E-2</v>
      </c>
      <c r="R120" s="5">
        <f>Sheet2!D119*100</f>
        <v>0.86455331412103753</v>
      </c>
    </row>
    <row r="121" spans="2:18" x14ac:dyDescent="0.2">
      <c r="B121" s="1">
        <v>117</v>
      </c>
      <c r="C121" t="s">
        <v>219</v>
      </c>
      <c r="D121" t="s">
        <v>220</v>
      </c>
      <c r="E121">
        <v>533</v>
      </c>
      <c r="F121">
        <v>1</v>
      </c>
      <c r="G121">
        <v>102</v>
      </c>
      <c r="H121" s="5">
        <v>-5.0814669579267502E-2</v>
      </c>
      <c r="I121" s="5">
        <f>Sheet2!B120*100</f>
        <v>0.18761726078799248</v>
      </c>
      <c r="K121" s="1">
        <v>117</v>
      </c>
      <c r="L121" t="s">
        <v>219</v>
      </c>
      <c r="M121" t="s">
        <v>220</v>
      </c>
      <c r="N121">
        <v>533</v>
      </c>
      <c r="O121">
        <v>5</v>
      </c>
      <c r="P121">
        <v>113</v>
      </c>
      <c r="Q121" s="5">
        <v>-7.1732313930988306E-2</v>
      </c>
      <c r="R121" s="5">
        <f>Sheet2!D120*100</f>
        <v>0.93808630393996251</v>
      </c>
    </row>
    <row r="122" spans="2:18" x14ac:dyDescent="0.2">
      <c r="B122" s="1">
        <v>118</v>
      </c>
      <c r="C122" t="s">
        <v>221</v>
      </c>
      <c r="D122" t="s">
        <v>222</v>
      </c>
      <c r="E122">
        <v>394</v>
      </c>
      <c r="F122">
        <v>4</v>
      </c>
      <c r="G122">
        <v>31</v>
      </c>
      <c r="H122" s="5">
        <v>-7.598968967795372E-2</v>
      </c>
      <c r="I122" s="5">
        <f>Sheet2!B121*100</f>
        <v>1.015228426395939</v>
      </c>
      <c r="K122" s="1">
        <v>118</v>
      </c>
      <c r="L122" t="s">
        <v>221</v>
      </c>
      <c r="M122" t="s">
        <v>222</v>
      </c>
      <c r="N122">
        <v>394</v>
      </c>
      <c r="O122">
        <v>3</v>
      </c>
      <c r="P122">
        <v>37</v>
      </c>
      <c r="Q122" s="5">
        <v>-8.7618281443913773E-2</v>
      </c>
      <c r="R122" s="5">
        <f>Sheet2!D121*100</f>
        <v>0.76142131979695438</v>
      </c>
    </row>
    <row r="123" spans="2:18" x14ac:dyDescent="0.2">
      <c r="B123" s="1">
        <v>119</v>
      </c>
      <c r="C123" t="s">
        <v>223</v>
      </c>
      <c r="D123" t="s">
        <v>224</v>
      </c>
      <c r="E123">
        <v>327</v>
      </c>
      <c r="F123">
        <v>2</v>
      </c>
      <c r="G123">
        <v>22</v>
      </c>
      <c r="H123" s="5">
        <v>-5.4038796573877328E-2</v>
      </c>
      <c r="I123" s="5">
        <f>Sheet2!B122*100</f>
        <v>0.6116207951070336</v>
      </c>
      <c r="K123" s="1">
        <v>119</v>
      </c>
      <c r="L123" t="s">
        <v>223</v>
      </c>
      <c r="M123" t="s">
        <v>224</v>
      </c>
      <c r="N123">
        <v>327</v>
      </c>
      <c r="O123">
        <v>3</v>
      </c>
      <c r="P123">
        <v>26</v>
      </c>
      <c r="Q123" s="5">
        <v>-7.1841557820638016E-2</v>
      </c>
      <c r="R123" s="5">
        <f>Sheet2!D122*100</f>
        <v>0.91743119266055051</v>
      </c>
    </row>
    <row r="124" spans="2:18" x14ac:dyDescent="0.2">
      <c r="B124" s="1">
        <v>120</v>
      </c>
      <c r="C124" t="s">
        <v>225</v>
      </c>
      <c r="D124" t="s">
        <v>226</v>
      </c>
      <c r="E124">
        <v>169</v>
      </c>
      <c r="F124">
        <v>0</v>
      </c>
      <c r="G124">
        <v>15</v>
      </c>
      <c r="H124" s="5">
        <v>0</v>
      </c>
      <c r="I124" s="5">
        <f>Sheet2!B123*100</f>
        <v>0</v>
      </c>
      <c r="K124" s="1">
        <v>120</v>
      </c>
      <c r="L124" t="s">
        <v>225</v>
      </c>
      <c r="M124" t="s">
        <v>226</v>
      </c>
      <c r="N124">
        <v>169</v>
      </c>
      <c r="O124">
        <v>0</v>
      </c>
      <c r="P124">
        <v>19</v>
      </c>
      <c r="Q124" s="5">
        <v>0</v>
      </c>
      <c r="R124" s="5">
        <f>Sheet2!D123*100</f>
        <v>0</v>
      </c>
    </row>
    <row r="125" spans="2:18" x14ac:dyDescent="0.2">
      <c r="B125" s="1">
        <v>121</v>
      </c>
      <c r="C125" t="s">
        <v>227</v>
      </c>
      <c r="D125" t="s">
        <v>228</v>
      </c>
      <c r="E125">
        <v>188</v>
      </c>
      <c r="F125">
        <v>0</v>
      </c>
      <c r="G125">
        <v>28</v>
      </c>
      <c r="H125" s="5">
        <v>0</v>
      </c>
      <c r="I125" s="5">
        <f>Sheet2!B124*100</f>
        <v>0</v>
      </c>
      <c r="K125" s="1">
        <v>121</v>
      </c>
      <c r="L125" t="s">
        <v>227</v>
      </c>
      <c r="M125" t="s">
        <v>228</v>
      </c>
      <c r="N125">
        <v>188</v>
      </c>
      <c r="O125">
        <v>1</v>
      </c>
      <c r="P125">
        <v>29</v>
      </c>
      <c r="Q125" s="5">
        <v>-5.2971228957176208E-2</v>
      </c>
      <c r="R125" s="5">
        <f>Sheet2!D124*100</f>
        <v>0.53191489361702127</v>
      </c>
    </row>
    <row r="126" spans="2:18" x14ac:dyDescent="0.2">
      <c r="B126" s="1">
        <v>122</v>
      </c>
      <c r="C126" t="s">
        <v>229</v>
      </c>
      <c r="D126" t="s">
        <v>230</v>
      </c>
      <c r="E126">
        <v>134</v>
      </c>
      <c r="F126">
        <v>0</v>
      </c>
      <c r="G126">
        <v>12</v>
      </c>
      <c r="H126" s="5">
        <v>0</v>
      </c>
      <c r="I126" s="5">
        <f>Sheet2!B125*100</f>
        <v>0</v>
      </c>
      <c r="K126" s="1">
        <v>122</v>
      </c>
      <c r="L126" t="s">
        <v>229</v>
      </c>
      <c r="M126" t="s">
        <v>230</v>
      </c>
      <c r="N126">
        <v>134</v>
      </c>
      <c r="O126">
        <v>0</v>
      </c>
      <c r="P126">
        <v>15</v>
      </c>
      <c r="Q126" s="5">
        <v>0</v>
      </c>
      <c r="R126" s="5">
        <f>Sheet2!D125*100</f>
        <v>0</v>
      </c>
    </row>
    <row r="127" spans="2:18" x14ac:dyDescent="0.2">
      <c r="B127" s="1">
        <v>123</v>
      </c>
      <c r="C127" t="s">
        <v>231</v>
      </c>
      <c r="D127" t="s">
        <v>232</v>
      </c>
      <c r="E127">
        <v>115</v>
      </c>
      <c r="F127">
        <v>0</v>
      </c>
      <c r="G127">
        <v>11</v>
      </c>
      <c r="H127" s="5">
        <v>0</v>
      </c>
      <c r="I127" s="5">
        <f>Sheet2!B126*100</f>
        <v>0</v>
      </c>
      <c r="K127" s="1">
        <v>123</v>
      </c>
      <c r="L127" t="s">
        <v>231</v>
      </c>
      <c r="M127" t="s">
        <v>232</v>
      </c>
      <c r="N127">
        <v>115</v>
      </c>
      <c r="O127">
        <v>0</v>
      </c>
      <c r="P127">
        <v>12</v>
      </c>
      <c r="Q127" s="5">
        <v>0</v>
      </c>
      <c r="R127" s="5">
        <f>Sheet2!D126*100</f>
        <v>0</v>
      </c>
    </row>
    <row r="128" spans="2:18" x14ac:dyDescent="0.2">
      <c r="B128" s="1">
        <v>124</v>
      </c>
      <c r="C128" t="s">
        <v>233</v>
      </c>
      <c r="D128" t="s">
        <v>234</v>
      </c>
      <c r="E128">
        <v>460</v>
      </c>
      <c r="F128">
        <v>5</v>
      </c>
      <c r="G128">
        <v>58</v>
      </c>
      <c r="H128" s="5">
        <v>-6.2787102162837977E-2</v>
      </c>
      <c r="I128" s="5">
        <f>Sheet2!B127*100</f>
        <v>1.0869565217391302</v>
      </c>
      <c r="K128" s="1">
        <v>124</v>
      </c>
      <c r="L128" t="s">
        <v>233</v>
      </c>
      <c r="M128" t="s">
        <v>234</v>
      </c>
      <c r="N128">
        <v>460</v>
      </c>
      <c r="O128">
        <v>1</v>
      </c>
      <c r="P128">
        <v>74</v>
      </c>
      <c r="Q128" s="5">
        <v>-6.5371662378311157E-2</v>
      </c>
      <c r="R128" s="5">
        <f>Sheet2!D127*100</f>
        <v>0.21739130434782608</v>
      </c>
    </row>
    <row r="129" spans="2:18" x14ac:dyDescent="0.2">
      <c r="B129" s="1">
        <v>125</v>
      </c>
      <c r="C129" t="s">
        <v>235</v>
      </c>
      <c r="D129" t="s">
        <v>236</v>
      </c>
      <c r="E129">
        <v>263</v>
      </c>
      <c r="F129">
        <v>1</v>
      </c>
      <c r="G129">
        <v>44</v>
      </c>
      <c r="H129" s="5">
        <v>-7.7163748443126678E-2</v>
      </c>
      <c r="I129" s="5">
        <f>Sheet2!B128*100</f>
        <v>0.38022813688212931</v>
      </c>
      <c r="K129" s="1">
        <v>125</v>
      </c>
      <c r="L129" t="s">
        <v>235</v>
      </c>
      <c r="M129" t="s">
        <v>236</v>
      </c>
      <c r="N129">
        <v>263</v>
      </c>
      <c r="O129">
        <v>5</v>
      </c>
      <c r="P129">
        <v>41</v>
      </c>
      <c r="Q129" s="5">
        <v>-9.2204740643501287E-2</v>
      </c>
      <c r="R129" s="5">
        <f>Sheet2!D128*100</f>
        <v>1.901140684410646</v>
      </c>
    </row>
    <row r="130" spans="2:18" x14ac:dyDescent="0.2">
      <c r="B130" s="1">
        <v>126</v>
      </c>
      <c r="C130" t="s">
        <v>237</v>
      </c>
      <c r="D130" t="s">
        <v>238</v>
      </c>
      <c r="E130">
        <v>115</v>
      </c>
      <c r="F130">
        <v>0</v>
      </c>
      <c r="G130">
        <v>12</v>
      </c>
      <c r="H130" s="5">
        <v>0</v>
      </c>
      <c r="I130" s="5">
        <f>Sheet2!B129*100</f>
        <v>0</v>
      </c>
      <c r="K130" s="1">
        <v>126</v>
      </c>
      <c r="L130" t="s">
        <v>237</v>
      </c>
      <c r="M130" t="s">
        <v>238</v>
      </c>
      <c r="N130">
        <v>115</v>
      </c>
      <c r="O130">
        <v>0</v>
      </c>
      <c r="P130">
        <v>15</v>
      </c>
      <c r="Q130" s="5">
        <v>0</v>
      </c>
      <c r="R130" s="5">
        <f>Sheet2!D129*100</f>
        <v>0</v>
      </c>
    </row>
    <row r="131" spans="2:18" x14ac:dyDescent="0.2">
      <c r="B131" s="1">
        <v>127</v>
      </c>
      <c r="C131" t="s">
        <v>239</v>
      </c>
      <c r="D131" t="s">
        <v>240</v>
      </c>
      <c r="E131">
        <v>270</v>
      </c>
      <c r="F131">
        <v>3</v>
      </c>
      <c r="G131">
        <v>40</v>
      </c>
      <c r="H131" s="5">
        <v>-6.0218062251806259E-2</v>
      </c>
      <c r="I131" s="5">
        <f>Sheet2!B130*100</f>
        <v>1.1111111111111109</v>
      </c>
      <c r="K131" s="1">
        <v>127</v>
      </c>
      <c r="L131" t="s">
        <v>239</v>
      </c>
      <c r="M131" t="s">
        <v>240</v>
      </c>
      <c r="N131">
        <v>270</v>
      </c>
      <c r="O131">
        <v>3</v>
      </c>
      <c r="P131">
        <v>51</v>
      </c>
      <c r="Q131" s="5">
        <v>-8.670661846796672E-2</v>
      </c>
      <c r="R131" s="5">
        <f>Sheet2!D130*100</f>
        <v>1.1111111111111109</v>
      </c>
    </row>
    <row r="132" spans="2:18" x14ac:dyDescent="0.2">
      <c r="B132" s="1">
        <v>128</v>
      </c>
      <c r="C132" t="s">
        <v>241</v>
      </c>
      <c r="D132" t="s">
        <v>242</v>
      </c>
      <c r="E132">
        <v>204</v>
      </c>
      <c r="F132">
        <v>0</v>
      </c>
      <c r="G132">
        <v>32</v>
      </c>
      <c r="H132" s="5">
        <v>0</v>
      </c>
      <c r="I132" s="5">
        <f>Sheet2!B131*100</f>
        <v>0</v>
      </c>
      <c r="K132" s="1">
        <v>128</v>
      </c>
      <c r="L132" t="s">
        <v>241</v>
      </c>
      <c r="M132" t="s">
        <v>242</v>
      </c>
      <c r="N132">
        <v>204</v>
      </c>
      <c r="O132">
        <v>3</v>
      </c>
      <c r="P132">
        <v>34</v>
      </c>
      <c r="Q132" s="5">
        <v>-8.8816583156585693E-2</v>
      </c>
      <c r="R132" s="5">
        <f>Sheet2!D131*100</f>
        <v>1.470588235294118</v>
      </c>
    </row>
    <row r="133" spans="2:18" x14ac:dyDescent="0.2">
      <c r="B133" s="1">
        <v>129</v>
      </c>
      <c r="C133" t="s">
        <v>243</v>
      </c>
      <c r="D133" t="s">
        <v>244</v>
      </c>
      <c r="E133">
        <v>891</v>
      </c>
      <c r="F133">
        <v>6</v>
      </c>
      <c r="G133">
        <v>142</v>
      </c>
      <c r="H133" s="5">
        <v>-7.086307307084401E-2</v>
      </c>
      <c r="I133" s="5">
        <f>Sheet2!B132*100</f>
        <v>0.67340067340067333</v>
      </c>
      <c r="K133" s="1">
        <v>129</v>
      </c>
      <c r="L133" t="s">
        <v>243</v>
      </c>
      <c r="M133" t="s">
        <v>244</v>
      </c>
      <c r="N133">
        <v>891</v>
      </c>
      <c r="O133">
        <v>15</v>
      </c>
      <c r="P133">
        <v>145</v>
      </c>
      <c r="Q133" s="5">
        <v>-6.7453603446483615E-2</v>
      </c>
      <c r="R133" s="5">
        <f>Sheet2!D132*100</f>
        <v>1.6835016835016832</v>
      </c>
    </row>
    <row r="134" spans="2:18" x14ac:dyDescent="0.2">
      <c r="B134" s="1">
        <v>130</v>
      </c>
      <c r="C134" t="s">
        <v>245</v>
      </c>
      <c r="D134" t="s">
        <v>246</v>
      </c>
      <c r="E134">
        <v>72</v>
      </c>
      <c r="F134">
        <v>2</v>
      </c>
      <c r="G134">
        <v>8</v>
      </c>
      <c r="H134" s="5">
        <v>-6.518857553601265E-2</v>
      </c>
      <c r="I134" s="5">
        <f>Sheet2!B133*100</f>
        <v>2.7777777777777781</v>
      </c>
      <c r="K134" s="1">
        <v>130</v>
      </c>
      <c r="L134" t="s">
        <v>245</v>
      </c>
      <c r="M134" t="s">
        <v>246</v>
      </c>
      <c r="N134">
        <v>72</v>
      </c>
      <c r="O134">
        <v>0</v>
      </c>
      <c r="P134">
        <v>11</v>
      </c>
      <c r="Q134" s="5">
        <v>0</v>
      </c>
      <c r="R134" s="5">
        <f>Sheet2!D133*100</f>
        <v>0</v>
      </c>
    </row>
    <row r="135" spans="2:18" x14ac:dyDescent="0.2">
      <c r="B135" s="1">
        <v>131</v>
      </c>
      <c r="C135" t="s">
        <v>247</v>
      </c>
      <c r="D135" t="s">
        <v>248</v>
      </c>
      <c r="E135">
        <v>153</v>
      </c>
      <c r="F135">
        <v>1</v>
      </c>
      <c r="G135">
        <v>31</v>
      </c>
      <c r="H135" s="5">
        <v>-5.9159398078918457E-2</v>
      </c>
      <c r="I135" s="5">
        <f>Sheet2!B134*100</f>
        <v>0.65359477124183007</v>
      </c>
      <c r="K135" s="1">
        <v>131</v>
      </c>
      <c r="L135" t="s">
        <v>247</v>
      </c>
      <c r="M135" t="s">
        <v>248</v>
      </c>
      <c r="N135">
        <v>153</v>
      </c>
      <c r="O135">
        <v>0</v>
      </c>
      <c r="P135">
        <v>37</v>
      </c>
      <c r="Q135" s="5">
        <v>0</v>
      </c>
      <c r="R135" s="5">
        <f>Sheet2!D134*100</f>
        <v>0</v>
      </c>
    </row>
    <row r="136" spans="2:18" x14ac:dyDescent="0.2">
      <c r="B136" s="1">
        <v>132</v>
      </c>
      <c r="C136" t="s">
        <v>249</v>
      </c>
      <c r="D136" t="s">
        <v>250</v>
      </c>
      <c r="E136">
        <v>125</v>
      </c>
      <c r="F136">
        <v>0</v>
      </c>
      <c r="G136">
        <v>21</v>
      </c>
      <c r="H136" s="5">
        <v>0</v>
      </c>
      <c r="I136" s="5">
        <f>Sheet2!B135*100</f>
        <v>0</v>
      </c>
      <c r="K136" s="1">
        <v>132</v>
      </c>
      <c r="L136" t="s">
        <v>249</v>
      </c>
      <c r="M136" t="s">
        <v>250</v>
      </c>
      <c r="N136">
        <v>125</v>
      </c>
      <c r="O136">
        <v>0</v>
      </c>
      <c r="P136">
        <v>24</v>
      </c>
      <c r="Q136" s="5">
        <v>0</v>
      </c>
      <c r="R136" s="5">
        <f>Sheet2!D135*100</f>
        <v>0</v>
      </c>
    </row>
    <row r="137" spans="2:18" x14ac:dyDescent="0.2">
      <c r="B137" s="1">
        <v>133</v>
      </c>
      <c r="C137" t="s">
        <v>251</v>
      </c>
      <c r="D137" t="s">
        <v>252</v>
      </c>
      <c r="E137">
        <v>144</v>
      </c>
      <c r="F137">
        <v>0</v>
      </c>
      <c r="G137">
        <v>16</v>
      </c>
      <c r="H137" s="5">
        <v>0</v>
      </c>
      <c r="I137" s="5">
        <f>Sheet2!B136*100</f>
        <v>0</v>
      </c>
      <c r="K137" s="1">
        <v>133</v>
      </c>
      <c r="L137" t="s">
        <v>251</v>
      </c>
      <c r="M137" t="s">
        <v>252</v>
      </c>
      <c r="N137">
        <v>144</v>
      </c>
      <c r="O137">
        <v>1</v>
      </c>
      <c r="P137">
        <v>18</v>
      </c>
      <c r="Q137" s="5">
        <v>-5.2971228957176208E-2</v>
      </c>
      <c r="R137" s="5">
        <f>Sheet2!D136*100</f>
        <v>0.69444444444444442</v>
      </c>
    </row>
    <row r="138" spans="2:18" x14ac:dyDescent="0.2">
      <c r="B138" s="1">
        <v>134</v>
      </c>
      <c r="C138" t="s">
        <v>253</v>
      </c>
      <c r="D138" t="s">
        <v>254</v>
      </c>
      <c r="E138">
        <v>121</v>
      </c>
      <c r="F138">
        <v>1</v>
      </c>
      <c r="G138">
        <v>9</v>
      </c>
      <c r="H138" s="5">
        <v>-7.7163748443126678E-2</v>
      </c>
      <c r="I138" s="5">
        <f>Sheet2!B137*100</f>
        <v>0.82644628099173556</v>
      </c>
      <c r="K138" s="1">
        <v>134</v>
      </c>
      <c r="L138" t="s">
        <v>253</v>
      </c>
      <c r="M138" t="s">
        <v>254</v>
      </c>
      <c r="N138">
        <v>121</v>
      </c>
      <c r="O138">
        <v>1</v>
      </c>
      <c r="P138">
        <v>13</v>
      </c>
      <c r="Q138" s="5">
        <v>-6.7432373762130737E-2</v>
      </c>
      <c r="R138" s="5">
        <f>Sheet2!D137*100</f>
        <v>0.82644628099173556</v>
      </c>
    </row>
    <row r="139" spans="2:18" x14ac:dyDescent="0.2">
      <c r="B139" s="1">
        <v>135</v>
      </c>
      <c r="C139" t="s">
        <v>255</v>
      </c>
      <c r="D139" t="s">
        <v>256</v>
      </c>
      <c r="E139">
        <v>79</v>
      </c>
      <c r="F139">
        <v>0</v>
      </c>
      <c r="G139">
        <v>11</v>
      </c>
      <c r="H139" s="5">
        <v>0</v>
      </c>
      <c r="I139" s="5">
        <f>Sheet2!B138*100</f>
        <v>0</v>
      </c>
      <c r="K139" s="1">
        <v>135</v>
      </c>
      <c r="L139" t="s">
        <v>255</v>
      </c>
      <c r="M139" t="s">
        <v>256</v>
      </c>
      <c r="N139">
        <v>79</v>
      </c>
      <c r="O139">
        <v>0</v>
      </c>
      <c r="P139">
        <v>11</v>
      </c>
      <c r="Q139" s="5">
        <v>0</v>
      </c>
      <c r="R139" s="5">
        <f>Sheet2!D138*100</f>
        <v>0</v>
      </c>
    </row>
    <row r="140" spans="2:18" x14ac:dyDescent="0.2">
      <c r="B140" s="1">
        <v>136</v>
      </c>
      <c r="C140" t="s">
        <v>257</v>
      </c>
      <c r="D140" t="s">
        <v>258</v>
      </c>
      <c r="E140">
        <v>186</v>
      </c>
      <c r="F140">
        <v>1</v>
      </c>
      <c r="G140">
        <v>26</v>
      </c>
      <c r="H140" s="5">
        <v>-5.8960095047950738E-2</v>
      </c>
      <c r="I140" s="5">
        <f>Sheet2!B139*100</f>
        <v>0.53763440860215062</v>
      </c>
      <c r="K140" s="1">
        <v>136</v>
      </c>
      <c r="L140" t="s">
        <v>257</v>
      </c>
      <c r="M140" t="s">
        <v>258</v>
      </c>
      <c r="N140">
        <v>186</v>
      </c>
      <c r="O140">
        <v>2</v>
      </c>
      <c r="P140">
        <v>32</v>
      </c>
      <c r="Q140" s="5">
        <v>-0.10647000372409821</v>
      </c>
      <c r="R140" s="5">
        <f>Sheet2!D139*100</f>
        <v>1.075268817204301</v>
      </c>
    </row>
    <row r="141" spans="2:18" x14ac:dyDescent="0.2">
      <c r="B141" s="1">
        <v>137</v>
      </c>
      <c r="C141" t="s">
        <v>259</v>
      </c>
      <c r="D141" t="s">
        <v>260</v>
      </c>
      <c r="E141">
        <v>815</v>
      </c>
      <c r="F141">
        <v>6</v>
      </c>
      <c r="G141">
        <v>131</v>
      </c>
      <c r="H141" s="5">
        <v>-7.2263386100530624E-2</v>
      </c>
      <c r="I141" s="5">
        <f>Sheet2!B140*100</f>
        <v>0.73619631901840488</v>
      </c>
      <c r="K141" s="1">
        <v>137</v>
      </c>
      <c r="L141" t="s">
        <v>259</v>
      </c>
      <c r="M141" t="s">
        <v>260</v>
      </c>
      <c r="N141">
        <v>815</v>
      </c>
      <c r="O141">
        <v>15</v>
      </c>
      <c r="P141">
        <v>128</v>
      </c>
      <c r="Q141" s="5">
        <v>-7.0952151964108146E-2</v>
      </c>
      <c r="R141" s="5">
        <f>Sheet2!D140*100</f>
        <v>1.8404907975460121</v>
      </c>
    </row>
    <row r="142" spans="2:18" x14ac:dyDescent="0.2">
      <c r="B142" s="1">
        <v>138</v>
      </c>
      <c r="C142" t="s">
        <v>261</v>
      </c>
      <c r="D142" t="s">
        <v>262</v>
      </c>
      <c r="E142">
        <v>98</v>
      </c>
      <c r="F142">
        <v>1</v>
      </c>
      <c r="G142">
        <v>18</v>
      </c>
      <c r="H142" s="5">
        <v>-0.1119188964366913</v>
      </c>
      <c r="I142" s="5">
        <f>Sheet2!B141*100</f>
        <v>1.0204081632653061</v>
      </c>
      <c r="K142" s="1">
        <v>138</v>
      </c>
      <c r="L142" t="s">
        <v>261</v>
      </c>
      <c r="M142" t="s">
        <v>262</v>
      </c>
      <c r="N142">
        <v>98</v>
      </c>
      <c r="O142">
        <v>4</v>
      </c>
      <c r="P142">
        <v>15</v>
      </c>
      <c r="Q142" s="5">
        <v>-7.9120590351521969E-2</v>
      </c>
      <c r="R142" s="5">
        <f>Sheet2!D141*100</f>
        <v>4.0816326530612246</v>
      </c>
    </row>
    <row r="143" spans="2:18" x14ac:dyDescent="0.2">
      <c r="B143" s="1">
        <v>139</v>
      </c>
      <c r="C143" t="s">
        <v>263</v>
      </c>
      <c r="D143" t="s">
        <v>264</v>
      </c>
      <c r="E143">
        <v>69</v>
      </c>
      <c r="F143">
        <v>0</v>
      </c>
      <c r="G143">
        <v>13</v>
      </c>
      <c r="H143" s="5">
        <v>0</v>
      </c>
      <c r="I143" s="5">
        <f>Sheet2!B142*100</f>
        <v>0</v>
      </c>
      <c r="K143" s="1">
        <v>139</v>
      </c>
      <c r="L143" t="s">
        <v>263</v>
      </c>
      <c r="M143" t="s">
        <v>264</v>
      </c>
      <c r="N143">
        <v>69</v>
      </c>
      <c r="O143">
        <v>1</v>
      </c>
      <c r="P143">
        <v>13</v>
      </c>
      <c r="Q143" s="5">
        <v>-5.508778989315033E-2</v>
      </c>
      <c r="R143" s="5">
        <f>Sheet2!D142*100</f>
        <v>1.449275362318841</v>
      </c>
    </row>
    <row r="144" spans="2:18" x14ac:dyDescent="0.2">
      <c r="B144" s="1">
        <v>140</v>
      </c>
      <c r="C144" t="s">
        <v>265</v>
      </c>
      <c r="D144" t="s">
        <v>266</v>
      </c>
      <c r="E144">
        <v>561</v>
      </c>
      <c r="F144">
        <v>5</v>
      </c>
      <c r="G144">
        <v>80</v>
      </c>
      <c r="H144" s="5">
        <v>-6.5665912628173825E-2</v>
      </c>
      <c r="I144" s="5">
        <f>Sheet2!B143*100</f>
        <v>0.89126559714795017</v>
      </c>
      <c r="K144" s="1">
        <v>140</v>
      </c>
      <c r="L144" t="s">
        <v>265</v>
      </c>
      <c r="M144" t="s">
        <v>266</v>
      </c>
      <c r="N144">
        <v>561</v>
      </c>
      <c r="O144">
        <v>5</v>
      </c>
      <c r="P144">
        <v>91</v>
      </c>
      <c r="Q144" s="5">
        <v>-8.1656732410192487E-2</v>
      </c>
      <c r="R144" s="5">
        <f>Sheet2!D143*100</f>
        <v>0.89126559714795017</v>
      </c>
    </row>
    <row r="145" spans="2:18" x14ac:dyDescent="0.2">
      <c r="B145" s="1">
        <v>141</v>
      </c>
      <c r="C145" t="s">
        <v>267</v>
      </c>
      <c r="D145" t="s">
        <v>268</v>
      </c>
      <c r="E145">
        <v>121</v>
      </c>
      <c r="F145">
        <v>1</v>
      </c>
      <c r="G145">
        <v>17</v>
      </c>
      <c r="H145" s="5">
        <v>-5.2812457084655762E-2</v>
      </c>
      <c r="I145" s="5">
        <f>Sheet2!B144*100</f>
        <v>0.82644628099173556</v>
      </c>
      <c r="K145" s="1">
        <v>141</v>
      </c>
      <c r="L145" t="s">
        <v>267</v>
      </c>
      <c r="M145" t="s">
        <v>268</v>
      </c>
      <c r="N145">
        <v>121</v>
      </c>
      <c r="O145">
        <v>0</v>
      </c>
      <c r="P145">
        <v>21</v>
      </c>
      <c r="Q145" s="5">
        <v>0</v>
      </c>
      <c r="R145" s="5">
        <f>Sheet2!D144*100</f>
        <v>0</v>
      </c>
    </row>
    <row r="146" spans="2:18" x14ac:dyDescent="0.2">
      <c r="B146" s="1">
        <v>142</v>
      </c>
      <c r="C146" t="s">
        <v>269</v>
      </c>
      <c r="D146" t="s">
        <v>270</v>
      </c>
      <c r="E146">
        <v>104</v>
      </c>
      <c r="F146">
        <v>0</v>
      </c>
      <c r="G146">
        <v>21</v>
      </c>
      <c r="H146" s="5">
        <v>0</v>
      </c>
      <c r="I146" s="5">
        <f>Sheet2!B145*100</f>
        <v>0</v>
      </c>
      <c r="K146" s="1">
        <v>142</v>
      </c>
      <c r="L146" t="s">
        <v>269</v>
      </c>
      <c r="M146" t="s">
        <v>270</v>
      </c>
      <c r="N146">
        <v>104</v>
      </c>
      <c r="O146">
        <v>3</v>
      </c>
      <c r="P146">
        <v>18</v>
      </c>
      <c r="Q146" s="5">
        <v>-7.3361458877722427E-2</v>
      </c>
      <c r="R146" s="5">
        <f>Sheet2!D145*100</f>
        <v>2.884615384615385</v>
      </c>
    </row>
    <row r="147" spans="2:18" x14ac:dyDescent="0.2">
      <c r="B147" s="1">
        <v>143</v>
      </c>
      <c r="C147" t="s">
        <v>271</v>
      </c>
      <c r="D147" t="s">
        <v>272</v>
      </c>
      <c r="E147">
        <v>276</v>
      </c>
      <c r="F147">
        <v>2</v>
      </c>
      <c r="G147">
        <v>40</v>
      </c>
      <c r="H147" s="5">
        <v>-6.4089607447385788E-2</v>
      </c>
      <c r="I147" s="5">
        <f>Sheet2!B146*100</f>
        <v>0.72463768115942029</v>
      </c>
      <c r="K147" s="1">
        <v>143</v>
      </c>
      <c r="L147" t="s">
        <v>271</v>
      </c>
      <c r="M147" t="s">
        <v>272</v>
      </c>
      <c r="N147">
        <v>276</v>
      </c>
      <c r="O147">
        <v>2</v>
      </c>
      <c r="P147">
        <v>47</v>
      </c>
      <c r="Q147" s="5">
        <v>-0.10647000372409821</v>
      </c>
      <c r="R147" s="5">
        <f>Sheet2!D146*100</f>
        <v>0.72463768115942029</v>
      </c>
    </row>
    <row r="148" spans="2:18" x14ac:dyDescent="0.2">
      <c r="B148" s="1">
        <v>144</v>
      </c>
      <c r="C148" t="s">
        <v>273</v>
      </c>
      <c r="D148" t="s">
        <v>274</v>
      </c>
      <c r="E148">
        <v>112</v>
      </c>
      <c r="F148">
        <v>0</v>
      </c>
      <c r="G148">
        <v>17</v>
      </c>
      <c r="H148" s="5">
        <v>0</v>
      </c>
      <c r="I148" s="5">
        <f>Sheet2!B147*100</f>
        <v>0</v>
      </c>
      <c r="K148" s="1">
        <v>144</v>
      </c>
      <c r="L148" t="s">
        <v>273</v>
      </c>
      <c r="M148" t="s">
        <v>274</v>
      </c>
      <c r="N148">
        <v>112</v>
      </c>
      <c r="O148">
        <v>2</v>
      </c>
      <c r="P148">
        <v>17</v>
      </c>
      <c r="Q148" s="5">
        <v>-7.4398156255483627E-2</v>
      </c>
      <c r="R148" s="5">
        <f>Sheet2!D147*100</f>
        <v>1.785714285714286</v>
      </c>
    </row>
    <row r="149" spans="2:18" x14ac:dyDescent="0.2">
      <c r="B149" s="1">
        <v>145</v>
      </c>
      <c r="C149" t="s">
        <v>275</v>
      </c>
      <c r="D149" t="s">
        <v>276</v>
      </c>
      <c r="E149">
        <v>90</v>
      </c>
      <c r="F149">
        <v>0</v>
      </c>
      <c r="G149">
        <v>15</v>
      </c>
      <c r="H149" s="5">
        <v>0</v>
      </c>
      <c r="I149" s="5">
        <f>Sheet2!B148*100</f>
        <v>0</v>
      </c>
      <c r="K149" s="1">
        <v>145</v>
      </c>
      <c r="L149" t="s">
        <v>275</v>
      </c>
      <c r="M149" t="s">
        <v>276</v>
      </c>
      <c r="N149">
        <v>90</v>
      </c>
      <c r="O149">
        <v>0</v>
      </c>
      <c r="P149">
        <v>16</v>
      </c>
      <c r="Q149" s="5">
        <v>0</v>
      </c>
      <c r="R149" s="5">
        <f>Sheet2!D148*100</f>
        <v>0</v>
      </c>
    </row>
    <row r="150" spans="2:18" x14ac:dyDescent="0.2">
      <c r="B150" s="1">
        <v>146</v>
      </c>
      <c r="C150" t="s">
        <v>277</v>
      </c>
      <c r="D150" t="s">
        <v>278</v>
      </c>
      <c r="E150">
        <v>140</v>
      </c>
      <c r="F150">
        <v>2</v>
      </c>
      <c r="G150">
        <v>18</v>
      </c>
      <c r="H150" s="5">
        <v>-5.9695269912481308E-2</v>
      </c>
      <c r="I150" s="5">
        <f>Sheet2!B149*100</f>
        <v>1.428571428571429</v>
      </c>
      <c r="K150" s="1">
        <v>146</v>
      </c>
      <c r="L150" t="s">
        <v>277</v>
      </c>
      <c r="M150" t="s">
        <v>278</v>
      </c>
      <c r="N150">
        <v>140</v>
      </c>
      <c r="O150">
        <v>0</v>
      </c>
      <c r="P150">
        <v>22</v>
      </c>
      <c r="Q150" s="5">
        <v>0</v>
      </c>
      <c r="R150" s="5">
        <f>Sheet2!D149*100</f>
        <v>0</v>
      </c>
    </row>
    <row r="151" spans="2:18" x14ac:dyDescent="0.2">
      <c r="B151" s="1">
        <v>147</v>
      </c>
      <c r="C151" t="s">
        <v>279</v>
      </c>
      <c r="D151" t="s">
        <v>280</v>
      </c>
      <c r="E151">
        <v>126</v>
      </c>
      <c r="F151">
        <v>1</v>
      </c>
      <c r="G151">
        <v>19</v>
      </c>
      <c r="H151" s="5">
        <v>-5.3988005965948098E-2</v>
      </c>
      <c r="I151" s="5">
        <f>Sheet2!B150*100</f>
        <v>0.79365079365079361</v>
      </c>
      <c r="K151" s="1">
        <v>147</v>
      </c>
      <c r="L151" t="s">
        <v>279</v>
      </c>
      <c r="M151" t="s">
        <v>280</v>
      </c>
      <c r="N151">
        <v>126</v>
      </c>
      <c r="O151">
        <v>2</v>
      </c>
      <c r="P151">
        <v>19</v>
      </c>
      <c r="Q151" s="5">
        <v>-5.5802498012781143E-2</v>
      </c>
      <c r="R151" s="5">
        <f>Sheet2!D150*100</f>
        <v>1.5873015873015868</v>
      </c>
    </row>
    <row r="152" spans="2:18" x14ac:dyDescent="0.2">
      <c r="B152" s="1">
        <v>148</v>
      </c>
      <c r="C152" t="s">
        <v>281</v>
      </c>
      <c r="D152" t="s">
        <v>282</v>
      </c>
      <c r="E152">
        <v>97</v>
      </c>
      <c r="F152">
        <v>0</v>
      </c>
      <c r="G152">
        <v>12</v>
      </c>
      <c r="H152" s="5">
        <v>0</v>
      </c>
      <c r="I152" s="5">
        <f>Sheet2!B151*100</f>
        <v>0</v>
      </c>
      <c r="K152" s="1">
        <v>148</v>
      </c>
      <c r="L152" t="s">
        <v>281</v>
      </c>
      <c r="M152" t="s">
        <v>282</v>
      </c>
      <c r="N152">
        <v>97</v>
      </c>
      <c r="O152">
        <v>0</v>
      </c>
      <c r="P152">
        <v>16</v>
      </c>
      <c r="Q152" s="5">
        <v>0</v>
      </c>
      <c r="R152" s="5">
        <f>Sheet2!D151*100</f>
        <v>0</v>
      </c>
    </row>
    <row r="153" spans="2:18" x14ac:dyDescent="0.2">
      <c r="B153" s="1">
        <v>149</v>
      </c>
      <c r="C153" t="s">
        <v>283</v>
      </c>
      <c r="D153" t="s">
        <v>284</v>
      </c>
      <c r="E153">
        <v>302</v>
      </c>
      <c r="F153">
        <v>4</v>
      </c>
      <c r="G153">
        <v>38</v>
      </c>
      <c r="H153" s="5">
        <v>-7.2336293756961823E-2</v>
      </c>
      <c r="I153" s="5">
        <f>Sheet2!B152*100</f>
        <v>1.324503311258278</v>
      </c>
      <c r="K153" s="1">
        <v>149</v>
      </c>
      <c r="L153" t="s">
        <v>283</v>
      </c>
      <c r="M153" t="s">
        <v>284</v>
      </c>
      <c r="N153">
        <v>302</v>
      </c>
      <c r="O153">
        <v>4</v>
      </c>
      <c r="P153">
        <v>46</v>
      </c>
      <c r="Q153" s="5">
        <v>-6.2904799357056618E-2</v>
      </c>
      <c r="R153" s="5">
        <f>Sheet2!D152*100</f>
        <v>1.324503311258278</v>
      </c>
    </row>
    <row r="154" spans="2:18" x14ac:dyDescent="0.2">
      <c r="B154" s="1">
        <v>150</v>
      </c>
      <c r="C154" t="s">
        <v>285</v>
      </c>
      <c r="D154" t="s">
        <v>286</v>
      </c>
      <c r="E154">
        <v>174</v>
      </c>
      <c r="F154">
        <v>0</v>
      </c>
      <c r="G154">
        <v>37</v>
      </c>
      <c r="H154" s="5">
        <v>0</v>
      </c>
      <c r="I154" s="5">
        <f>Sheet2!B153*100</f>
        <v>0</v>
      </c>
      <c r="K154" s="1">
        <v>150</v>
      </c>
      <c r="L154" t="s">
        <v>285</v>
      </c>
      <c r="M154" t="s">
        <v>286</v>
      </c>
      <c r="N154">
        <v>174</v>
      </c>
      <c r="O154">
        <v>6</v>
      </c>
      <c r="P154">
        <v>34</v>
      </c>
      <c r="Q154" s="5">
        <v>-8.8637078801790878E-2</v>
      </c>
      <c r="R154" s="5">
        <f>Sheet2!D153*100</f>
        <v>3.4482758620689649</v>
      </c>
    </row>
    <row r="155" spans="2:18" x14ac:dyDescent="0.2">
      <c r="B155" s="1">
        <v>151</v>
      </c>
      <c r="C155" t="s">
        <v>287</v>
      </c>
      <c r="D155" t="s">
        <v>288</v>
      </c>
      <c r="E155">
        <v>143</v>
      </c>
      <c r="F155">
        <v>1</v>
      </c>
      <c r="G155">
        <v>18</v>
      </c>
      <c r="H155" s="5">
        <v>-7.7163748443126678E-2</v>
      </c>
      <c r="I155" s="5">
        <f>Sheet2!B154*100</f>
        <v>0.69930069930069927</v>
      </c>
      <c r="K155" s="1">
        <v>151</v>
      </c>
      <c r="L155" t="s">
        <v>287</v>
      </c>
      <c r="M155" t="s">
        <v>288</v>
      </c>
      <c r="N155">
        <v>143</v>
      </c>
      <c r="O155">
        <v>1</v>
      </c>
      <c r="P155">
        <v>21</v>
      </c>
      <c r="Q155" s="5">
        <v>-6.7432373762130737E-2</v>
      </c>
      <c r="R155" s="5">
        <f>Sheet2!D154*100</f>
        <v>0.69930069930069927</v>
      </c>
    </row>
    <row r="156" spans="2:18" x14ac:dyDescent="0.2">
      <c r="B156" s="1">
        <v>152</v>
      </c>
      <c r="C156" t="s">
        <v>289</v>
      </c>
      <c r="D156" t="s">
        <v>290</v>
      </c>
      <c r="E156">
        <v>47</v>
      </c>
      <c r="F156">
        <v>0</v>
      </c>
      <c r="G156">
        <v>3</v>
      </c>
      <c r="H156" s="5">
        <v>0</v>
      </c>
      <c r="I156" s="5">
        <f>Sheet2!B155*100</f>
        <v>0</v>
      </c>
      <c r="K156" s="1">
        <v>152</v>
      </c>
      <c r="L156" t="s">
        <v>289</v>
      </c>
      <c r="M156" t="s">
        <v>290</v>
      </c>
      <c r="N156">
        <v>47</v>
      </c>
      <c r="O156">
        <v>2</v>
      </c>
      <c r="P156">
        <v>2</v>
      </c>
      <c r="Q156" s="5">
        <v>-7.4181318283081055E-2</v>
      </c>
      <c r="R156" s="5">
        <f>Sheet2!D155*100</f>
        <v>4.2553191489361701</v>
      </c>
    </row>
    <row r="157" spans="2:18" x14ac:dyDescent="0.2">
      <c r="B157" s="1">
        <v>153</v>
      </c>
      <c r="C157" t="s">
        <v>291</v>
      </c>
      <c r="D157" t="s">
        <v>292</v>
      </c>
      <c r="E157">
        <v>161</v>
      </c>
      <c r="F157">
        <v>1</v>
      </c>
      <c r="G157">
        <v>22</v>
      </c>
      <c r="H157" s="5">
        <v>-6.4935460686683655E-2</v>
      </c>
      <c r="I157" s="5">
        <f>Sheet2!B156*100</f>
        <v>0.6211180124223602</v>
      </c>
      <c r="K157" s="1">
        <v>153</v>
      </c>
      <c r="L157" t="s">
        <v>291</v>
      </c>
      <c r="M157" t="s">
        <v>292</v>
      </c>
      <c r="N157">
        <v>161</v>
      </c>
      <c r="O157">
        <v>1</v>
      </c>
      <c r="P157">
        <v>26</v>
      </c>
      <c r="Q157" s="5">
        <v>-8.8443920016288757E-2</v>
      </c>
      <c r="R157" s="5">
        <f>Sheet2!D156*100</f>
        <v>0.6211180124223602</v>
      </c>
    </row>
    <row r="158" spans="2:18" x14ac:dyDescent="0.2">
      <c r="B158" s="1">
        <v>154</v>
      </c>
      <c r="C158" t="s">
        <v>283</v>
      </c>
      <c r="D158" t="s">
        <v>284</v>
      </c>
      <c r="E158">
        <v>302</v>
      </c>
      <c r="F158">
        <v>4</v>
      </c>
      <c r="G158">
        <v>38</v>
      </c>
      <c r="H158" s="5">
        <v>-7.2336293756961823E-2</v>
      </c>
      <c r="I158" s="5">
        <f>Sheet2!B157*100</f>
        <v>1.324503311258278</v>
      </c>
      <c r="K158" s="1">
        <v>154</v>
      </c>
      <c r="L158" t="s">
        <v>283</v>
      </c>
      <c r="M158" t="s">
        <v>284</v>
      </c>
      <c r="N158">
        <v>302</v>
      </c>
      <c r="O158">
        <v>4</v>
      </c>
      <c r="P158">
        <v>46</v>
      </c>
      <c r="Q158" s="5">
        <v>-6.2904799357056618E-2</v>
      </c>
      <c r="R158" s="5">
        <f>Sheet2!D157*100</f>
        <v>1.324503311258278</v>
      </c>
    </row>
    <row r="159" spans="2:18" x14ac:dyDescent="0.2">
      <c r="B159" s="1">
        <v>155</v>
      </c>
      <c r="C159" t="s">
        <v>293</v>
      </c>
      <c r="D159" t="s">
        <v>294</v>
      </c>
      <c r="E159">
        <v>168</v>
      </c>
      <c r="F159">
        <v>0</v>
      </c>
      <c r="G159">
        <v>35</v>
      </c>
      <c r="H159" s="5">
        <v>0</v>
      </c>
      <c r="I159" s="5">
        <f>Sheet2!B158*100</f>
        <v>0</v>
      </c>
      <c r="K159" s="1">
        <v>155</v>
      </c>
      <c r="L159" t="s">
        <v>293</v>
      </c>
      <c r="M159" t="s">
        <v>294</v>
      </c>
      <c r="N159">
        <v>168</v>
      </c>
      <c r="O159">
        <v>3</v>
      </c>
      <c r="P159">
        <v>34</v>
      </c>
      <c r="Q159" s="5">
        <v>-0.10647000372409821</v>
      </c>
      <c r="R159" s="5">
        <f>Sheet2!D158*100</f>
        <v>1.785714285714286</v>
      </c>
    </row>
    <row r="160" spans="2:18" x14ac:dyDescent="0.2">
      <c r="B160" s="1">
        <v>156</v>
      </c>
      <c r="C160" t="s">
        <v>295</v>
      </c>
      <c r="D160" t="s">
        <v>296</v>
      </c>
      <c r="E160">
        <v>77</v>
      </c>
      <c r="F160">
        <v>0</v>
      </c>
      <c r="G160">
        <v>11</v>
      </c>
      <c r="H160" s="5">
        <v>0</v>
      </c>
      <c r="I160" s="5">
        <f>Sheet2!B159*100</f>
        <v>0</v>
      </c>
      <c r="K160" s="1">
        <v>156</v>
      </c>
      <c r="L160" t="s">
        <v>295</v>
      </c>
      <c r="M160" t="s">
        <v>296</v>
      </c>
      <c r="N160">
        <v>77</v>
      </c>
      <c r="O160">
        <v>0</v>
      </c>
      <c r="P160">
        <v>11</v>
      </c>
      <c r="Q160" s="5">
        <v>0</v>
      </c>
      <c r="R160" s="5">
        <f>Sheet2!D159*100</f>
        <v>0</v>
      </c>
    </row>
    <row r="161" spans="2:18" x14ac:dyDescent="0.2">
      <c r="B161" s="1">
        <v>157</v>
      </c>
      <c r="C161" t="s">
        <v>297</v>
      </c>
      <c r="D161" t="s">
        <v>298</v>
      </c>
      <c r="E161">
        <v>313</v>
      </c>
      <c r="F161">
        <v>2</v>
      </c>
      <c r="G161">
        <v>49</v>
      </c>
      <c r="H161" s="5">
        <v>-5.7517621666193008E-2</v>
      </c>
      <c r="I161" s="5">
        <f>Sheet2!B160*100</f>
        <v>0.63897763578274758</v>
      </c>
      <c r="K161" s="1">
        <v>157</v>
      </c>
      <c r="L161" t="s">
        <v>297</v>
      </c>
      <c r="M161" t="s">
        <v>298</v>
      </c>
      <c r="N161">
        <v>313</v>
      </c>
      <c r="O161">
        <v>4</v>
      </c>
      <c r="P161">
        <v>54</v>
      </c>
      <c r="Q161" s="5">
        <v>-7.9720616340637207E-2</v>
      </c>
      <c r="R161" s="5">
        <f>Sheet2!D160*100</f>
        <v>1.2779552715654949</v>
      </c>
    </row>
    <row r="162" spans="2:18" x14ac:dyDescent="0.2">
      <c r="B162" s="1">
        <v>158</v>
      </c>
      <c r="C162" t="s">
        <v>299</v>
      </c>
      <c r="D162" t="s">
        <v>300</v>
      </c>
      <c r="E162">
        <v>115</v>
      </c>
      <c r="F162">
        <v>0</v>
      </c>
      <c r="G162">
        <v>17</v>
      </c>
      <c r="H162" s="5">
        <v>0</v>
      </c>
      <c r="I162" s="5">
        <f>Sheet2!B161*100</f>
        <v>0</v>
      </c>
      <c r="K162" s="1">
        <v>158</v>
      </c>
      <c r="L162" t="s">
        <v>299</v>
      </c>
      <c r="M162" t="s">
        <v>300</v>
      </c>
      <c r="N162">
        <v>115</v>
      </c>
      <c r="O162">
        <v>0</v>
      </c>
      <c r="P162">
        <v>19</v>
      </c>
      <c r="Q162" s="5">
        <v>0</v>
      </c>
      <c r="R162" s="5">
        <f>Sheet2!D161*100</f>
        <v>0</v>
      </c>
    </row>
    <row r="163" spans="2:18" x14ac:dyDescent="0.2">
      <c r="B163" s="1">
        <v>159</v>
      </c>
      <c r="C163" t="s">
        <v>301</v>
      </c>
      <c r="D163" t="s">
        <v>302</v>
      </c>
      <c r="E163">
        <v>118</v>
      </c>
      <c r="F163">
        <v>2</v>
      </c>
      <c r="G163">
        <v>13</v>
      </c>
      <c r="H163" s="5">
        <v>-6.235947459936142E-2</v>
      </c>
      <c r="I163" s="5">
        <f>Sheet2!B162*100</f>
        <v>1.6949152542372881</v>
      </c>
      <c r="K163" s="1">
        <v>159</v>
      </c>
      <c r="L163" t="s">
        <v>301</v>
      </c>
      <c r="M163" t="s">
        <v>302</v>
      </c>
      <c r="N163">
        <v>118</v>
      </c>
      <c r="O163">
        <v>0</v>
      </c>
      <c r="P163">
        <v>18</v>
      </c>
      <c r="Q163" s="5">
        <v>0</v>
      </c>
      <c r="R163" s="5">
        <f>Sheet2!D162*100</f>
        <v>0</v>
      </c>
    </row>
    <row r="164" spans="2:18" x14ac:dyDescent="0.2">
      <c r="B164" s="1">
        <v>160</v>
      </c>
      <c r="C164" t="s">
        <v>303</v>
      </c>
      <c r="D164" t="s">
        <v>304</v>
      </c>
      <c r="E164">
        <v>110</v>
      </c>
      <c r="F164">
        <v>0</v>
      </c>
      <c r="G164">
        <v>18</v>
      </c>
      <c r="H164" s="5">
        <v>0</v>
      </c>
      <c r="I164" s="5">
        <f>Sheet2!B163*100</f>
        <v>0</v>
      </c>
      <c r="K164" s="1">
        <v>160</v>
      </c>
      <c r="L164" t="s">
        <v>303</v>
      </c>
      <c r="M164" t="s">
        <v>304</v>
      </c>
      <c r="N164">
        <v>110</v>
      </c>
      <c r="O164">
        <v>1</v>
      </c>
      <c r="P164">
        <v>20</v>
      </c>
      <c r="Q164" s="5">
        <v>-5.2971228957176208E-2</v>
      </c>
      <c r="R164" s="5">
        <f>Sheet2!D163*100</f>
        <v>0.90909090909090906</v>
      </c>
    </row>
    <row r="165" spans="2:18" x14ac:dyDescent="0.2">
      <c r="B165" s="1">
        <v>161</v>
      </c>
      <c r="C165" t="s">
        <v>305</v>
      </c>
      <c r="D165" t="s">
        <v>306</v>
      </c>
      <c r="E165">
        <v>130</v>
      </c>
      <c r="F165">
        <v>2</v>
      </c>
      <c r="G165">
        <v>23</v>
      </c>
      <c r="H165" s="5">
        <v>-7.8558340668678284E-2</v>
      </c>
      <c r="I165" s="5">
        <f>Sheet2!B164*100</f>
        <v>1.538461538461539</v>
      </c>
      <c r="K165" s="1">
        <v>161</v>
      </c>
      <c r="L165" t="s">
        <v>305</v>
      </c>
      <c r="M165" t="s">
        <v>306</v>
      </c>
      <c r="N165">
        <v>130</v>
      </c>
      <c r="O165">
        <v>3</v>
      </c>
      <c r="P165">
        <v>25</v>
      </c>
      <c r="Q165" s="5">
        <v>-7.5876062115033463E-2</v>
      </c>
      <c r="R165" s="5">
        <f>Sheet2!D164*100</f>
        <v>2.3076923076923084</v>
      </c>
    </row>
    <row r="166" spans="2:18" x14ac:dyDescent="0.2">
      <c r="B166" s="1">
        <v>162</v>
      </c>
      <c r="C166" t="s">
        <v>307</v>
      </c>
      <c r="D166" t="s">
        <v>308</v>
      </c>
      <c r="E166">
        <v>138</v>
      </c>
      <c r="F166">
        <v>0</v>
      </c>
      <c r="G166">
        <v>17</v>
      </c>
      <c r="H166" s="5">
        <v>0</v>
      </c>
      <c r="I166" s="5">
        <f>Sheet2!B165*100</f>
        <v>0</v>
      </c>
      <c r="K166" s="1">
        <v>162</v>
      </c>
      <c r="L166" t="s">
        <v>307</v>
      </c>
      <c r="M166" t="s">
        <v>308</v>
      </c>
      <c r="N166">
        <v>138</v>
      </c>
      <c r="O166">
        <v>2</v>
      </c>
      <c r="P166">
        <v>17</v>
      </c>
      <c r="Q166" s="5">
        <v>-7.9720616340637207E-2</v>
      </c>
      <c r="R166" s="5">
        <f>Sheet2!D165*100</f>
        <v>1.449275362318841</v>
      </c>
    </row>
    <row r="167" spans="2:18" x14ac:dyDescent="0.2">
      <c r="B167" s="1">
        <v>163</v>
      </c>
      <c r="C167" t="s">
        <v>309</v>
      </c>
      <c r="D167" t="s">
        <v>310</v>
      </c>
      <c r="E167">
        <v>124</v>
      </c>
      <c r="F167">
        <v>0</v>
      </c>
      <c r="G167">
        <v>16</v>
      </c>
      <c r="H167" s="5">
        <v>0</v>
      </c>
      <c r="I167" s="5">
        <f>Sheet2!B166*100</f>
        <v>0</v>
      </c>
      <c r="K167" s="1">
        <v>163</v>
      </c>
      <c r="L167" t="s">
        <v>309</v>
      </c>
      <c r="M167" t="s">
        <v>310</v>
      </c>
      <c r="N167">
        <v>124</v>
      </c>
      <c r="O167">
        <v>1</v>
      </c>
      <c r="P167">
        <v>17</v>
      </c>
      <c r="Q167" s="5">
        <v>-5.2971228957176208E-2</v>
      </c>
      <c r="R167" s="5">
        <f>Sheet2!D166*100</f>
        <v>0.80645161290322576</v>
      </c>
    </row>
    <row r="168" spans="2:18" x14ac:dyDescent="0.2">
      <c r="B168" s="1">
        <v>164</v>
      </c>
      <c r="C168" t="s">
        <v>311</v>
      </c>
      <c r="D168" t="s">
        <v>312</v>
      </c>
      <c r="E168">
        <v>361</v>
      </c>
      <c r="F168">
        <v>4</v>
      </c>
      <c r="G168">
        <v>58</v>
      </c>
      <c r="H168" s="5">
        <v>-6.457232404500246E-2</v>
      </c>
      <c r="I168" s="5">
        <f>Sheet2!B167*100</f>
        <v>1.10803324099723</v>
      </c>
      <c r="K168" s="1">
        <v>164</v>
      </c>
      <c r="L168" t="s">
        <v>311</v>
      </c>
      <c r="M168" t="s">
        <v>312</v>
      </c>
      <c r="N168">
        <v>361</v>
      </c>
      <c r="O168">
        <v>5</v>
      </c>
      <c r="P168">
        <v>66</v>
      </c>
      <c r="Q168" s="5">
        <v>-9.6902756392955786E-2</v>
      </c>
      <c r="R168" s="5">
        <f>Sheet2!D167*100</f>
        <v>1.3850415512465371</v>
      </c>
    </row>
    <row r="169" spans="2:18" x14ac:dyDescent="0.2">
      <c r="B169" s="1">
        <v>165</v>
      </c>
      <c r="C169" t="s">
        <v>313</v>
      </c>
      <c r="D169" t="s">
        <v>314</v>
      </c>
      <c r="E169">
        <v>112</v>
      </c>
      <c r="F169">
        <v>0</v>
      </c>
      <c r="G169">
        <v>17</v>
      </c>
      <c r="H169" s="5">
        <v>0</v>
      </c>
      <c r="I169" s="5">
        <f>Sheet2!B168*100</f>
        <v>0</v>
      </c>
      <c r="K169" s="1">
        <v>165</v>
      </c>
      <c r="L169" t="s">
        <v>313</v>
      </c>
      <c r="M169" t="s">
        <v>314</v>
      </c>
      <c r="N169">
        <v>112</v>
      </c>
      <c r="O169">
        <v>0</v>
      </c>
      <c r="P169">
        <v>19</v>
      </c>
      <c r="Q169" s="5">
        <v>0</v>
      </c>
      <c r="R169" s="5">
        <f>Sheet2!D168*100</f>
        <v>0</v>
      </c>
    </row>
    <row r="170" spans="2:18" x14ac:dyDescent="0.2">
      <c r="B170" s="1">
        <v>166</v>
      </c>
      <c r="C170" t="s">
        <v>315</v>
      </c>
      <c r="D170" t="s">
        <v>316</v>
      </c>
      <c r="E170">
        <v>122</v>
      </c>
      <c r="F170">
        <v>2</v>
      </c>
      <c r="G170">
        <v>14</v>
      </c>
      <c r="H170" s="5">
        <v>-5.4038796573877328E-2</v>
      </c>
      <c r="I170" s="5">
        <f>Sheet2!B169*100</f>
        <v>1.639344262295082</v>
      </c>
      <c r="K170" s="1">
        <v>166</v>
      </c>
      <c r="L170" t="s">
        <v>315</v>
      </c>
      <c r="M170" t="s">
        <v>316</v>
      </c>
      <c r="N170">
        <v>122</v>
      </c>
      <c r="O170">
        <v>0</v>
      </c>
      <c r="P170">
        <v>22</v>
      </c>
      <c r="Q170" s="5">
        <v>0</v>
      </c>
      <c r="R170" s="5">
        <f>Sheet2!D169*100</f>
        <v>0</v>
      </c>
    </row>
    <row r="171" spans="2:18" x14ac:dyDescent="0.2">
      <c r="B171" s="1">
        <v>167</v>
      </c>
      <c r="C171" t="s">
        <v>317</v>
      </c>
      <c r="D171" t="s">
        <v>318</v>
      </c>
      <c r="E171">
        <v>387</v>
      </c>
      <c r="F171">
        <v>2</v>
      </c>
      <c r="G171">
        <v>60</v>
      </c>
      <c r="H171" s="5">
        <v>-6.235947459936142E-2</v>
      </c>
      <c r="I171" s="5">
        <f>Sheet2!B170*100</f>
        <v>0.516795865633075</v>
      </c>
      <c r="K171" s="1">
        <v>167</v>
      </c>
      <c r="L171" t="s">
        <v>317</v>
      </c>
      <c r="M171" t="s">
        <v>318</v>
      </c>
      <c r="N171">
        <v>387</v>
      </c>
      <c r="O171">
        <v>3</v>
      </c>
      <c r="P171">
        <v>67</v>
      </c>
      <c r="Q171" s="5">
        <v>-8.1886236866315201E-2</v>
      </c>
      <c r="R171" s="5">
        <f>Sheet2!D170*100</f>
        <v>0.77519379844961245</v>
      </c>
    </row>
    <row r="172" spans="2:18" x14ac:dyDescent="0.2">
      <c r="B172" s="1">
        <v>168</v>
      </c>
      <c r="C172" t="s">
        <v>319</v>
      </c>
      <c r="D172" t="s">
        <v>320</v>
      </c>
      <c r="E172">
        <v>76</v>
      </c>
      <c r="F172">
        <v>0</v>
      </c>
      <c r="G172">
        <v>12</v>
      </c>
      <c r="H172" s="5">
        <v>0</v>
      </c>
      <c r="I172" s="5">
        <f>Sheet2!B171*100</f>
        <v>0</v>
      </c>
      <c r="K172" s="1">
        <v>168</v>
      </c>
      <c r="L172" t="s">
        <v>319</v>
      </c>
      <c r="M172" t="s">
        <v>320</v>
      </c>
      <c r="N172">
        <v>76</v>
      </c>
      <c r="O172">
        <v>1</v>
      </c>
      <c r="P172">
        <v>13</v>
      </c>
      <c r="Q172" s="5">
        <v>-0.10647000372409821</v>
      </c>
      <c r="R172" s="5">
        <f>Sheet2!D171*100</f>
        <v>1.31578947368421</v>
      </c>
    </row>
    <row r="173" spans="2:18" x14ac:dyDescent="0.2">
      <c r="B173" s="1">
        <v>169</v>
      </c>
      <c r="C173" t="s">
        <v>321</v>
      </c>
      <c r="D173" t="s">
        <v>322</v>
      </c>
      <c r="E173">
        <v>91</v>
      </c>
      <c r="F173">
        <v>0</v>
      </c>
      <c r="G173">
        <v>11</v>
      </c>
      <c r="H173" s="5">
        <v>0</v>
      </c>
      <c r="I173" s="5">
        <f>Sheet2!B172*100</f>
        <v>0</v>
      </c>
      <c r="K173" s="1">
        <v>169</v>
      </c>
      <c r="L173" t="s">
        <v>321</v>
      </c>
      <c r="M173" t="s">
        <v>322</v>
      </c>
      <c r="N173">
        <v>91</v>
      </c>
      <c r="O173">
        <v>0</v>
      </c>
      <c r="P173">
        <v>14</v>
      </c>
      <c r="Q173" s="5">
        <v>0</v>
      </c>
      <c r="R173" s="5">
        <f>Sheet2!D172*100</f>
        <v>0</v>
      </c>
    </row>
    <row r="174" spans="2:18" x14ac:dyDescent="0.2">
      <c r="B174" s="1">
        <v>170</v>
      </c>
      <c r="C174" t="s">
        <v>323</v>
      </c>
      <c r="D174" t="s">
        <v>324</v>
      </c>
      <c r="E174">
        <v>166</v>
      </c>
      <c r="F174">
        <v>0</v>
      </c>
      <c r="G174">
        <v>26</v>
      </c>
      <c r="H174" s="5">
        <v>0</v>
      </c>
      <c r="I174" s="5">
        <f>Sheet2!B173*100</f>
        <v>0</v>
      </c>
      <c r="K174" s="1">
        <v>170</v>
      </c>
      <c r="L174" t="s">
        <v>323</v>
      </c>
      <c r="M174" t="s">
        <v>324</v>
      </c>
      <c r="N174">
        <v>166</v>
      </c>
      <c r="O174">
        <v>1</v>
      </c>
      <c r="P174">
        <v>25</v>
      </c>
      <c r="Q174" s="5">
        <v>-0.10647000372409821</v>
      </c>
      <c r="R174" s="5">
        <f>Sheet2!D173*100</f>
        <v>0.60240963855421692</v>
      </c>
    </row>
    <row r="175" spans="2:18" x14ac:dyDescent="0.2">
      <c r="B175" s="1">
        <v>171</v>
      </c>
      <c r="C175" t="s">
        <v>325</v>
      </c>
      <c r="D175" t="s">
        <v>326</v>
      </c>
      <c r="E175">
        <v>117</v>
      </c>
      <c r="F175">
        <v>0</v>
      </c>
      <c r="G175">
        <v>21</v>
      </c>
      <c r="H175" s="5">
        <v>0</v>
      </c>
      <c r="I175" s="5">
        <f>Sheet2!B174*100</f>
        <v>0</v>
      </c>
      <c r="K175" s="1">
        <v>171</v>
      </c>
      <c r="L175" t="s">
        <v>325</v>
      </c>
      <c r="M175" t="s">
        <v>326</v>
      </c>
      <c r="N175">
        <v>117</v>
      </c>
      <c r="O175">
        <v>1</v>
      </c>
      <c r="P175">
        <v>26</v>
      </c>
      <c r="Q175" s="5">
        <v>-5.5503591895103448E-2</v>
      </c>
      <c r="R175" s="5">
        <f>Sheet2!D174*100</f>
        <v>0.85470085470085477</v>
      </c>
    </row>
    <row r="176" spans="2:18" x14ac:dyDescent="0.2">
      <c r="B176" s="1">
        <v>172</v>
      </c>
      <c r="C176" t="s">
        <v>327</v>
      </c>
      <c r="D176" t="s">
        <v>328</v>
      </c>
      <c r="E176">
        <v>357</v>
      </c>
      <c r="F176">
        <v>1</v>
      </c>
      <c r="G176">
        <v>52</v>
      </c>
      <c r="H176" s="5">
        <v>-0.1246383339166641</v>
      </c>
      <c r="I176" s="5">
        <f>Sheet2!B175*100</f>
        <v>0.28011204481792723</v>
      </c>
      <c r="K176" s="1">
        <v>172</v>
      </c>
      <c r="L176" t="s">
        <v>327</v>
      </c>
      <c r="M176" t="s">
        <v>328</v>
      </c>
      <c r="N176">
        <v>357</v>
      </c>
      <c r="O176">
        <v>7</v>
      </c>
      <c r="P176">
        <v>53</v>
      </c>
      <c r="Q176" s="5">
        <v>-8.2449005650622506E-2</v>
      </c>
      <c r="R176" s="5">
        <f>Sheet2!D175*100</f>
        <v>1.9607843137254901</v>
      </c>
    </row>
    <row r="177" spans="2:18" x14ac:dyDescent="0.2">
      <c r="B177" s="1">
        <v>173</v>
      </c>
      <c r="C177" t="s">
        <v>329</v>
      </c>
      <c r="D177" t="s">
        <v>330</v>
      </c>
      <c r="E177">
        <v>78</v>
      </c>
      <c r="F177">
        <v>1</v>
      </c>
      <c r="G177">
        <v>8</v>
      </c>
      <c r="H177" s="5">
        <v>-5.2812457084655762E-2</v>
      </c>
      <c r="I177" s="5">
        <f>Sheet2!B176*100</f>
        <v>1.2820512820512819</v>
      </c>
      <c r="K177" s="1">
        <v>173</v>
      </c>
      <c r="L177" t="s">
        <v>329</v>
      </c>
      <c r="M177" t="s">
        <v>330</v>
      </c>
      <c r="N177">
        <v>78</v>
      </c>
      <c r="O177">
        <v>0</v>
      </c>
      <c r="P177">
        <v>10</v>
      </c>
      <c r="Q177" s="5">
        <v>0</v>
      </c>
      <c r="R177" s="5">
        <f>Sheet2!D176*100</f>
        <v>0</v>
      </c>
    </row>
    <row r="178" spans="2:18" x14ac:dyDescent="0.2">
      <c r="B178" s="1">
        <v>174</v>
      </c>
      <c r="C178" t="s">
        <v>331</v>
      </c>
      <c r="D178" t="s">
        <v>332</v>
      </c>
      <c r="E178">
        <v>330</v>
      </c>
      <c r="F178">
        <v>5</v>
      </c>
      <c r="G178">
        <v>44</v>
      </c>
      <c r="H178" s="5">
        <v>-7.3167541623115534E-2</v>
      </c>
      <c r="I178" s="5">
        <f>Sheet2!B177*100</f>
        <v>1.5151515151515149</v>
      </c>
      <c r="K178" s="1">
        <v>174</v>
      </c>
      <c r="L178" t="s">
        <v>331</v>
      </c>
      <c r="M178" t="s">
        <v>332</v>
      </c>
      <c r="N178">
        <v>330</v>
      </c>
      <c r="O178">
        <v>3</v>
      </c>
      <c r="P178">
        <v>52</v>
      </c>
      <c r="Q178" s="5">
        <v>-6.4173599084218338E-2</v>
      </c>
      <c r="R178" s="5">
        <f>Sheet2!D177*100</f>
        <v>0.90909090909090906</v>
      </c>
    </row>
    <row r="179" spans="2:18" x14ac:dyDescent="0.2">
      <c r="B179" s="1">
        <v>175</v>
      </c>
      <c r="C179" t="s">
        <v>333</v>
      </c>
      <c r="D179" t="s">
        <v>334</v>
      </c>
      <c r="E179">
        <v>140</v>
      </c>
      <c r="F179">
        <v>0</v>
      </c>
      <c r="G179">
        <v>21</v>
      </c>
      <c r="H179" s="5">
        <v>0</v>
      </c>
      <c r="I179" s="5">
        <f>Sheet2!B178*100</f>
        <v>0</v>
      </c>
      <c r="K179" s="1">
        <v>175</v>
      </c>
      <c r="L179" t="s">
        <v>333</v>
      </c>
      <c r="M179" t="s">
        <v>334</v>
      </c>
      <c r="N179">
        <v>140</v>
      </c>
      <c r="O179">
        <v>2</v>
      </c>
      <c r="P179">
        <v>23</v>
      </c>
      <c r="Q179" s="5">
        <v>-9.0247746556997299E-2</v>
      </c>
      <c r="R179" s="5">
        <f>Sheet2!D178*100</f>
        <v>1.428571428571429</v>
      </c>
    </row>
    <row r="180" spans="2:18" x14ac:dyDescent="0.2">
      <c r="B180" s="1">
        <v>176</v>
      </c>
      <c r="C180" t="s">
        <v>335</v>
      </c>
      <c r="D180" t="s">
        <v>336</v>
      </c>
      <c r="E180">
        <v>166</v>
      </c>
      <c r="F180">
        <v>1</v>
      </c>
      <c r="G180">
        <v>27</v>
      </c>
      <c r="H180" s="5">
        <v>-5.2812457084655762E-2</v>
      </c>
      <c r="I180" s="5">
        <f>Sheet2!B179*100</f>
        <v>0.60240963855421692</v>
      </c>
      <c r="K180" s="1">
        <v>176</v>
      </c>
      <c r="L180" t="s">
        <v>335</v>
      </c>
      <c r="M180" t="s">
        <v>336</v>
      </c>
      <c r="N180">
        <v>166</v>
      </c>
      <c r="O180">
        <v>2</v>
      </c>
      <c r="P180">
        <v>29</v>
      </c>
      <c r="Q180" s="5">
        <v>-7.2942644357681274E-2</v>
      </c>
      <c r="R180" s="5">
        <f>Sheet2!D179*100</f>
        <v>1.2048192771084341</v>
      </c>
    </row>
    <row r="181" spans="2:18" x14ac:dyDescent="0.2">
      <c r="B181" s="1">
        <v>177</v>
      </c>
      <c r="C181" t="s">
        <v>337</v>
      </c>
      <c r="D181" t="s">
        <v>338</v>
      </c>
      <c r="E181">
        <v>120</v>
      </c>
      <c r="F181">
        <v>1</v>
      </c>
      <c r="G181">
        <v>21</v>
      </c>
      <c r="H181" s="5">
        <v>-6.235947459936142E-2</v>
      </c>
      <c r="I181" s="5">
        <f>Sheet2!B180*100</f>
        <v>0.83333333333333337</v>
      </c>
      <c r="K181" s="1">
        <v>177</v>
      </c>
      <c r="L181" t="s">
        <v>337</v>
      </c>
      <c r="M181" t="s">
        <v>338</v>
      </c>
      <c r="N181">
        <v>120</v>
      </c>
      <c r="O181">
        <v>3</v>
      </c>
      <c r="P181">
        <v>21</v>
      </c>
      <c r="Q181" s="5">
        <v>-9.427429735660553E-2</v>
      </c>
      <c r="R181" s="5">
        <f>Sheet2!D180*100</f>
        <v>2.5</v>
      </c>
    </row>
    <row r="182" spans="2:18" x14ac:dyDescent="0.2">
      <c r="B182" s="1">
        <v>178</v>
      </c>
      <c r="C182" t="s">
        <v>339</v>
      </c>
      <c r="D182" t="s">
        <v>340</v>
      </c>
      <c r="E182">
        <v>73</v>
      </c>
      <c r="F182">
        <v>0</v>
      </c>
      <c r="G182">
        <v>8</v>
      </c>
      <c r="H182" s="5">
        <v>0</v>
      </c>
      <c r="I182" s="5">
        <f>Sheet2!B181*100</f>
        <v>0</v>
      </c>
      <c r="K182" s="1">
        <v>178</v>
      </c>
      <c r="L182" t="s">
        <v>339</v>
      </c>
      <c r="M182" t="s">
        <v>340</v>
      </c>
      <c r="N182">
        <v>73</v>
      </c>
      <c r="O182">
        <v>0</v>
      </c>
      <c r="P182">
        <v>8</v>
      </c>
      <c r="Q182" s="5">
        <v>0</v>
      </c>
      <c r="R182" s="5">
        <f>Sheet2!D181*100</f>
        <v>0</v>
      </c>
    </row>
    <row r="183" spans="2:18" x14ac:dyDescent="0.2">
      <c r="B183" s="1">
        <v>179</v>
      </c>
      <c r="C183" t="s">
        <v>341</v>
      </c>
      <c r="D183" t="s">
        <v>342</v>
      </c>
      <c r="E183">
        <v>221</v>
      </c>
      <c r="F183">
        <v>1</v>
      </c>
      <c r="G183">
        <v>43</v>
      </c>
      <c r="H183" s="5">
        <v>-5.730118602514267E-2</v>
      </c>
      <c r="I183" s="5">
        <f>Sheet2!B182*100</f>
        <v>0.45248868778280549</v>
      </c>
      <c r="K183" s="1">
        <v>179</v>
      </c>
      <c r="L183" t="s">
        <v>341</v>
      </c>
      <c r="M183" t="s">
        <v>342</v>
      </c>
      <c r="N183">
        <v>221</v>
      </c>
      <c r="O183">
        <v>3</v>
      </c>
      <c r="P183">
        <v>43</v>
      </c>
      <c r="Q183" s="5">
        <v>-7.0240112642447158E-2</v>
      </c>
      <c r="R183" s="5">
        <f>Sheet2!D182*100</f>
        <v>1.3574660633484159</v>
      </c>
    </row>
    <row r="184" spans="2:18" x14ac:dyDescent="0.2">
      <c r="B184" s="1">
        <v>180</v>
      </c>
      <c r="C184" t="s">
        <v>343</v>
      </c>
      <c r="D184" t="s">
        <v>344</v>
      </c>
      <c r="E184">
        <v>133</v>
      </c>
      <c r="F184">
        <v>1</v>
      </c>
      <c r="G184">
        <v>23</v>
      </c>
      <c r="H184" s="5">
        <v>-5.2675768733024597E-2</v>
      </c>
      <c r="I184" s="5">
        <f>Sheet2!B183*100</f>
        <v>0.75187969924812026</v>
      </c>
      <c r="K184" s="1">
        <v>180</v>
      </c>
      <c r="L184" t="s">
        <v>343</v>
      </c>
      <c r="M184" t="s">
        <v>344</v>
      </c>
      <c r="N184">
        <v>133</v>
      </c>
      <c r="O184">
        <v>2</v>
      </c>
      <c r="P184">
        <v>27</v>
      </c>
      <c r="Q184" s="5">
        <v>-5.8382455259561539E-2</v>
      </c>
      <c r="R184" s="5">
        <f>Sheet2!D183*100</f>
        <v>1.503759398496241</v>
      </c>
    </row>
    <row r="185" spans="2:18" x14ac:dyDescent="0.2">
      <c r="B185" s="1">
        <v>181</v>
      </c>
      <c r="C185" t="s">
        <v>345</v>
      </c>
      <c r="D185" t="s">
        <v>346</v>
      </c>
      <c r="E185">
        <v>273</v>
      </c>
      <c r="F185">
        <v>0</v>
      </c>
      <c r="G185">
        <v>45</v>
      </c>
      <c r="H185" s="5">
        <v>0</v>
      </c>
      <c r="I185" s="5">
        <f>Sheet2!B184*100</f>
        <v>0</v>
      </c>
      <c r="K185" s="1">
        <v>181</v>
      </c>
      <c r="L185" t="s">
        <v>345</v>
      </c>
      <c r="M185" t="s">
        <v>346</v>
      </c>
      <c r="N185">
        <v>273</v>
      </c>
      <c r="O185">
        <v>1</v>
      </c>
      <c r="P185">
        <v>48</v>
      </c>
      <c r="Q185" s="5">
        <v>-0.10647000372409821</v>
      </c>
      <c r="R185" s="5">
        <f>Sheet2!D184*100</f>
        <v>0.36630036630036628</v>
      </c>
    </row>
    <row r="186" spans="2:18" x14ac:dyDescent="0.2">
      <c r="B186" s="1">
        <v>182</v>
      </c>
      <c r="C186" t="s">
        <v>347</v>
      </c>
      <c r="D186" t="s">
        <v>348</v>
      </c>
      <c r="E186">
        <v>227</v>
      </c>
      <c r="F186">
        <v>3</v>
      </c>
      <c r="G186">
        <v>27</v>
      </c>
      <c r="H186" s="5">
        <v>-6.3575912266969681E-2</v>
      </c>
      <c r="I186" s="5">
        <f>Sheet2!B185*100</f>
        <v>1.3215859030837001</v>
      </c>
      <c r="K186" s="1">
        <v>182</v>
      </c>
      <c r="L186" t="s">
        <v>347</v>
      </c>
      <c r="M186" t="s">
        <v>348</v>
      </c>
      <c r="N186">
        <v>227</v>
      </c>
      <c r="O186">
        <v>1</v>
      </c>
      <c r="P186">
        <v>32</v>
      </c>
      <c r="Q186" s="5">
        <v>-8.2088366150856018E-2</v>
      </c>
      <c r="R186" s="5">
        <f>Sheet2!D185*100</f>
        <v>0.44052863436123352</v>
      </c>
    </row>
    <row r="187" spans="2:18" x14ac:dyDescent="0.2">
      <c r="B187" s="1">
        <v>183</v>
      </c>
      <c r="C187" t="s">
        <v>349</v>
      </c>
      <c r="D187" t="s">
        <v>350</v>
      </c>
      <c r="E187">
        <v>78</v>
      </c>
      <c r="F187">
        <v>0</v>
      </c>
      <c r="G187">
        <v>5</v>
      </c>
      <c r="H187" s="5">
        <v>0</v>
      </c>
      <c r="I187" s="5">
        <f>Sheet2!B186*100</f>
        <v>0</v>
      </c>
      <c r="K187" s="1">
        <v>183</v>
      </c>
      <c r="L187" t="s">
        <v>349</v>
      </c>
      <c r="M187" t="s">
        <v>350</v>
      </c>
      <c r="N187">
        <v>78</v>
      </c>
      <c r="O187">
        <v>0</v>
      </c>
      <c r="P187">
        <v>7</v>
      </c>
      <c r="Q187" s="5">
        <v>0</v>
      </c>
      <c r="R187" s="5">
        <f>Sheet2!D186*100</f>
        <v>0</v>
      </c>
    </row>
    <row r="188" spans="2:18" x14ac:dyDescent="0.2">
      <c r="B188" s="1">
        <v>184</v>
      </c>
      <c r="C188" t="s">
        <v>351</v>
      </c>
      <c r="D188" t="s">
        <v>352</v>
      </c>
      <c r="E188">
        <v>114</v>
      </c>
      <c r="F188">
        <v>1</v>
      </c>
      <c r="G188">
        <v>16</v>
      </c>
      <c r="H188" s="5">
        <v>-6.4935460686683655E-2</v>
      </c>
      <c r="I188" s="5">
        <f>Sheet2!B187*100</f>
        <v>0.8771929824561403</v>
      </c>
      <c r="K188" s="1">
        <v>184</v>
      </c>
      <c r="L188" t="s">
        <v>351</v>
      </c>
      <c r="M188" t="s">
        <v>352</v>
      </c>
      <c r="N188">
        <v>114</v>
      </c>
      <c r="O188">
        <v>3</v>
      </c>
      <c r="P188">
        <v>18</v>
      </c>
      <c r="Q188" s="5">
        <v>-9.1980144381523132E-2</v>
      </c>
      <c r="R188" s="5">
        <f>Sheet2!D187*100</f>
        <v>2.6315789473684208</v>
      </c>
    </row>
    <row r="189" spans="2:18" x14ac:dyDescent="0.2">
      <c r="B189" s="1">
        <v>185</v>
      </c>
      <c r="C189" t="s">
        <v>353</v>
      </c>
      <c r="D189" t="s">
        <v>354</v>
      </c>
      <c r="E189">
        <v>84</v>
      </c>
      <c r="F189">
        <v>0</v>
      </c>
      <c r="G189">
        <v>8</v>
      </c>
      <c r="H189" s="5">
        <v>0</v>
      </c>
      <c r="I189" s="5">
        <f>Sheet2!B188*100</f>
        <v>0</v>
      </c>
      <c r="K189" s="1">
        <v>185</v>
      </c>
      <c r="L189" t="s">
        <v>353</v>
      </c>
      <c r="M189" t="s">
        <v>354</v>
      </c>
      <c r="N189">
        <v>84</v>
      </c>
      <c r="O189">
        <v>0</v>
      </c>
      <c r="P189">
        <v>9</v>
      </c>
      <c r="Q189" s="5">
        <v>0</v>
      </c>
      <c r="R189" s="5">
        <f>Sheet2!D188*100</f>
        <v>0</v>
      </c>
    </row>
    <row r="190" spans="2:18" x14ac:dyDescent="0.2">
      <c r="B190" s="1">
        <v>186</v>
      </c>
      <c r="C190" t="s">
        <v>355</v>
      </c>
      <c r="D190" t="s">
        <v>356</v>
      </c>
      <c r="E190">
        <v>725</v>
      </c>
      <c r="F190">
        <v>2</v>
      </c>
      <c r="G190">
        <v>115</v>
      </c>
      <c r="H190" s="5">
        <v>-9.2034000903367996E-2</v>
      </c>
      <c r="I190" s="5">
        <f>Sheet2!B189*100</f>
        <v>0.27586206896551724</v>
      </c>
      <c r="K190" s="1">
        <v>186</v>
      </c>
      <c r="L190" t="s">
        <v>355</v>
      </c>
      <c r="M190" t="s">
        <v>356</v>
      </c>
      <c r="N190">
        <v>725</v>
      </c>
      <c r="O190">
        <v>10</v>
      </c>
      <c r="P190">
        <v>124</v>
      </c>
      <c r="Q190" s="5">
        <v>-9.0597618371248245E-2</v>
      </c>
      <c r="R190" s="5">
        <f>Sheet2!D189*100</f>
        <v>1.3793103448275861</v>
      </c>
    </row>
    <row r="191" spans="2:18" x14ac:dyDescent="0.2">
      <c r="B191" s="1">
        <v>187</v>
      </c>
      <c r="C191" t="s">
        <v>357</v>
      </c>
      <c r="D191" t="s">
        <v>358</v>
      </c>
      <c r="E191">
        <v>166</v>
      </c>
      <c r="F191">
        <v>0</v>
      </c>
      <c r="G191">
        <v>28</v>
      </c>
      <c r="H191" s="5">
        <v>0</v>
      </c>
      <c r="I191" s="5">
        <f>Sheet2!B190*100</f>
        <v>0</v>
      </c>
      <c r="K191" s="1">
        <v>187</v>
      </c>
      <c r="L191" t="s">
        <v>357</v>
      </c>
      <c r="M191" t="s">
        <v>358</v>
      </c>
      <c r="N191">
        <v>166</v>
      </c>
      <c r="O191">
        <v>3</v>
      </c>
      <c r="P191">
        <v>29</v>
      </c>
      <c r="Q191" s="5">
        <v>-8.1886236866315201E-2</v>
      </c>
      <c r="R191" s="5">
        <f>Sheet2!D190*100</f>
        <v>1.8072289156626509</v>
      </c>
    </row>
    <row r="192" spans="2:18" x14ac:dyDescent="0.2">
      <c r="B192" s="1">
        <v>188</v>
      </c>
      <c r="C192" t="s">
        <v>359</v>
      </c>
      <c r="D192" t="s">
        <v>360</v>
      </c>
      <c r="E192">
        <v>462</v>
      </c>
      <c r="F192">
        <v>5</v>
      </c>
      <c r="G192">
        <v>64</v>
      </c>
      <c r="H192" s="5">
        <v>-7.206119447946549E-2</v>
      </c>
      <c r="I192" s="5">
        <f>Sheet2!B191*100</f>
        <v>1.082251082251082</v>
      </c>
      <c r="K192" s="1">
        <v>188</v>
      </c>
      <c r="L192" t="s">
        <v>359</v>
      </c>
      <c r="M192" t="s">
        <v>360</v>
      </c>
      <c r="N192">
        <v>462</v>
      </c>
      <c r="O192">
        <v>3</v>
      </c>
      <c r="P192">
        <v>74</v>
      </c>
      <c r="Q192" s="5">
        <v>-6.2611992160479232E-2</v>
      </c>
      <c r="R192" s="5">
        <f>Sheet2!D191*100</f>
        <v>0.64935064935064934</v>
      </c>
    </row>
    <row r="193" spans="2:18" x14ac:dyDescent="0.2">
      <c r="B193" s="1">
        <v>189</v>
      </c>
      <c r="C193" t="s">
        <v>361</v>
      </c>
      <c r="D193" t="s">
        <v>362</v>
      </c>
      <c r="E193">
        <v>124</v>
      </c>
      <c r="F193">
        <v>1</v>
      </c>
      <c r="G193">
        <v>12</v>
      </c>
      <c r="H193" s="5">
        <v>-7.981342077255249E-2</v>
      </c>
      <c r="I193" s="5">
        <f>Sheet2!B192*100</f>
        <v>0.80645161290322576</v>
      </c>
      <c r="K193" s="1">
        <v>189</v>
      </c>
      <c r="L193" t="s">
        <v>361</v>
      </c>
      <c r="M193" t="s">
        <v>362</v>
      </c>
      <c r="N193">
        <v>124</v>
      </c>
      <c r="O193">
        <v>0</v>
      </c>
      <c r="P193">
        <v>15</v>
      </c>
      <c r="Q193" s="5">
        <v>0</v>
      </c>
      <c r="R193" s="5">
        <f>Sheet2!D192*100</f>
        <v>0</v>
      </c>
    </row>
    <row r="194" spans="2:18" x14ac:dyDescent="0.2">
      <c r="B194" s="1">
        <v>190</v>
      </c>
      <c r="C194" t="s">
        <v>363</v>
      </c>
      <c r="D194" t="s">
        <v>364</v>
      </c>
      <c r="E194">
        <v>110</v>
      </c>
      <c r="F194">
        <v>0</v>
      </c>
      <c r="G194">
        <v>12</v>
      </c>
      <c r="H194" s="5">
        <v>0</v>
      </c>
      <c r="I194" s="5">
        <f>Sheet2!B193*100</f>
        <v>0</v>
      </c>
      <c r="K194" s="1">
        <v>190</v>
      </c>
      <c r="L194" t="s">
        <v>363</v>
      </c>
      <c r="M194" t="s">
        <v>364</v>
      </c>
      <c r="N194">
        <v>110</v>
      </c>
      <c r="O194">
        <v>0</v>
      </c>
      <c r="P194">
        <v>14</v>
      </c>
      <c r="Q194" s="5">
        <v>0</v>
      </c>
      <c r="R194" s="5">
        <f>Sheet2!D193*100</f>
        <v>0</v>
      </c>
    </row>
    <row r="195" spans="2:18" x14ac:dyDescent="0.2">
      <c r="B195" s="1">
        <v>191</v>
      </c>
      <c r="C195" t="s">
        <v>345</v>
      </c>
      <c r="D195" t="s">
        <v>346</v>
      </c>
      <c r="E195">
        <v>273</v>
      </c>
      <c r="F195">
        <v>0</v>
      </c>
      <c r="G195">
        <v>45</v>
      </c>
      <c r="H195" s="5">
        <v>0</v>
      </c>
      <c r="I195" s="5">
        <f>Sheet2!B194*100</f>
        <v>0</v>
      </c>
      <c r="K195" s="1">
        <v>191</v>
      </c>
      <c r="L195" t="s">
        <v>345</v>
      </c>
      <c r="M195" t="s">
        <v>346</v>
      </c>
      <c r="N195">
        <v>273</v>
      </c>
      <c r="O195">
        <v>1</v>
      </c>
      <c r="P195">
        <v>48</v>
      </c>
      <c r="Q195" s="5">
        <v>-0.10647000372409821</v>
      </c>
      <c r="R195" s="5">
        <f>Sheet2!D194*100</f>
        <v>0.36630036630036628</v>
      </c>
    </row>
    <row r="196" spans="2:18" x14ac:dyDescent="0.2">
      <c r="B196" s="1">
        <v>192</v>
      </c>
      <c r="C196" t="s">
        <v>365</v>
      </c>
      <c r="D196" t="s">
        <v>366</v>
      </c>
      <c r="E196">
        <v>105</v>
      </c>
      <c r="F196">
        <v>1</v>
      </c>
      <c r="G196">
        <v>15</v>
      </c>
      <c r="H196" s="5">
        <v>-7.981342077255249E-2</v>
      </c>
      <c r="I196" s="5">
        <f>Sheet2!B195*100</f>
        <v>0.95238095238095244</v>
      </c>
      <c r="K196" s="1">
        <v>192</v>
      </c>
      <c r="L196" t="s">
        <v>365</v>
      </c>
      <c r="M196" t="s">
        <v>366</v>
      </c>
      <c r="N196">
        <v>105</v>
      </c>
      <c r="O196">
        <v>0</v>
      </c>
      <c r="P196">
        <v>19</v>
      </c>
      <c r="Q196" s="5">
        <v>0</v>
      </c>
      <c r="R196" s="5">
        <f>Sheet2!D195*100</f>
        <v>0</v>
      </c>
    </row>
    <row r="197" spans="2:18" x14ac:dyDescent="0.2">
      <c r="B197" s="1">
        <v>193</v>
      </c>
      <c r="C197" t="s">
        <v>367</v>
      </c>
      <c r="D197" t="s">
        <v>368</v>
      </c>
      <c r="E197">
        <v>192</v>
      </c>
      <c r="F197">
        <v>1</v>
      </c>
      <c r="G197">
        <v>32</v>
      </c>
      <c r="H197" s="5">
        <v>-0.1119959056377411</v>
      </c>
      <c r="I197" s="5">
        <f>Sheet2!B196*100</f>
        <v>0.52083333333333326</v>
      </c>
      <c r="K197" s="1">
        <v>193</v>
      </c>
      <c r="L197" t="s">
        <v>367</v>
      </c>
      <c r="M197" t="s">
        <v>368</v>
      </c>
      <c r="N197">
        <v>192</v>
      </c>
      <c r="O197">
        <v>2</v>
      </c>
      <c r="P197">
        <v>34</v>
      </c>
      <c r="Q197" s="5">
        <v>-0.13424453139305109</v>
      </c>
      <c r="R197" s="5">
        <f>Sheet2!D196*100</f>
        <v>1.041666666666667</v>
      </c>
    </row>
    <row r="198" spans="2:18" x14ac:dyDescent="0.2">
      <c r="B198" s="1">
        <v>194</v>
      </c>
      <c r="C198" t="s">
        <v>369</v>
      </c>
      <c r="D198" t="s">
        <v>370</v>
      </c>
      <c r="E198">
        <v>269</v>
      </c>
      <c r="F198">
        <v>0</v>
      </c>
      <c r="G198">
        <v>43</v>
      </c>
      <c r="H198" s="5">
        <v>0</v>
      </c>
      <c r="I198" s="5">
        <f>Sheet2!B197*100</f>
        <v>0</v>
      </c>
      <c r="K198" s="1">
        <v>194</v>
      </c>
      <c r="L198" t="s">
        <v>369</v>
      </c>
      <c r="M198" t="s">
        <v>370</v>
      </c>
      <c r="N198">
        <v>269</v>
      </c>
      <c r="O198">
        <v>1</v>
      </c>
      <c r="P198">
        <v>45</v>
      </c>
      <c r="Q198" s="5">
        <v>-6.1703767627477653E-2</v>
      </c>
      <c r="R198" s="5">
        <f>Sheet2!D197*100</f>
        <v>0.37174721189591081</v>
      </c>
    </row>
    <row r="199" spans="2:18" x14ac:dyDescent="0.2">
      <c r="B199" s="1">
        <v>195</v>
      </c>
      <c r="C199" t="s">
        <v>371</v>
      </c>
      <c r="D199" t="s">
        <v>372</v>
      </c>
      <c r="E199">
        <v>194</v>
      </c>
      <c r="F199">
        <v>3</v>
      </c>
      <c r="G199">
        <v>34</v>
      </c>
      <c r="H199" s="5">
        <v>-6.2485451499621071E-2</v>
      </c>
      <c r="I199" s="5">
        <f>Sheet2!B198*100</f>
        <v>1.5463917525773201</v>
      </c>
      <c r="K199" s="1">
        <v>195</v>
      </c>
      <c r="L199" t="s">
        <v>371</v>
      </c>
      <c r="M199" t="s">
        <v>372</v>
      </c>
      <c r="N199">
        <v>194</v>
      </c>
      <c r="O199">
        <v>7</v>
      </c>
      <c r="P199">
        <v>33</v>
      </c>
      <c r="Q199" s="5">
        <v>-6.4652171518121443E-2</v>
      </c>
      <c r="R199" s="5">
        <f>Sheet2!D198*100</f>
        <v>3.608247422680412</v>
      </c>
    </row>
    <row r="200" spans="2:18" x14ac:dyDescent="0.2">
      <c r="B200" s="1">
        <v>196</v>
      </c>
      <c r="C200" t="s">
        <v>373</v>
      </c>
      <c r="D200" t="s">
        <v>374</v>
      </c>
      <c r="E200">
        <v>117</v>
      </c>
      <c r="F200">
        <v>2</v>
      </c>
      <c r="G200">
        <v>23</v>
      </c>
      <c r="H200" s="5">
        <v>-8.545771986246109E-2</v>
      </c>
      <c r="I200" s="5">
        <f>Sheet2!B199*100</f>
        <v>1.70940170940171</v>
      </c>
      <c r="K200" s="1">
        <v>196</v>
      </c>
      <c r="L200" t="s">
        <v>373</v>
      </c>
      <c r="M200" t="s">
        <v>374</v>
      </c>
      <c r="N200">
        <v>117</v>
      </c>
      <c r="O200">
        <v>1</v>
      </c>
      <c r="P200">
        <v>24</v>
      </c>
      <c r="Q200" s="5">
        <v>-8.895246684551239E-2</v>
      </c>
      <c r="R200" s="5">
        <f>Sheet2!D199*100</f>
        <v>0.85470085470085477</v>
      </c>
    </row>
    <row r="201" spans="2:18" x14ac:dyDescent="0.2">
      <c r="B201" s="1">
        <v>197</v>
      </c>
      <c r="C201" t="s">
        <v>375</v>
      </c>
      <c r="D201" t="s">
        <v>376</v>
      </c>
      <c r="E201">
        <v>59</v>
      </c>
      <c r="F201">
        <v>2</v>
      </c>
      <c r="G201">
        <v>4</v>
      </c>
      <c r="H201" s="5">
        <v>-5.7074166834354401E-2</v>
      </c>
      <c r="I201" s="5">
        <f>Sheet2!B200*100</f>
        <v>3.3898305084745761</v>
      </c>
      <c r="K201" s="1">
        <v>197</v>
      </c>
      <c r="L201" t="s">
        <v>375</v>
      </c>
      <c r="M201" t="s">
        <v>376</v>
      </c>
      <c r="N201">
        <v>59</v>
      </c>
      <c r="O201">
        <v>0</v>
      </c>
      <c r="P201">
        <v>7</v>
      </c>
      <c r="Q201" s="5">
        <v>0</v>
      </c>
      <c r="R201" s="5">
        <f>Sheet2!D200*100</f>
        <v>0</v>
      </c>
    </row>
    <row r="202" spans="2:18" x14ac:dyDescent="0.2">
      <c r="B202" s="1">
        <v>198</v>
      </c>
      <c r="C202" t="s">
        <v>377</v>
      </c>
      <c r="D202" t="s">
        <v>378</v>
      </c>
      <c r="E202">
        <v>111</v>
      </c>
      <c r="F202">
        <v>0</v>
      </c>
      <c r="G202">
        <v>15</v>
      </c>
      <c r="H202" s="5">
        <v>0</v>
      </c>
      <c r="I202" s="5">
        <f>Sheet2!B201*100</f>
        <v>0</v>
      </c>
      <c r="K202" s="1">
        <v>198</v>
      </c>
      <c r="L202" t="s">
        <v>377</v>
      </c>
      <c r="M202" t="s">
        <v>378</v>
      </c>
      <c r="N202">
        <v>111</v>
      </c>
      <c r="O202">
        <v>3</v>
      </c>
      <c r="P202">
        <v>13</v>
      </c>
      <c r="Q202" s="5">
        <v>-8.8637078801790878E-2</v>
      </c>
      <c r="R202" s="5">
        <f>Sheet2!D201*100</f>
        <v>2.7027027027027026</v>
      </c>
    </row>
    <row r="203" spans="2:18" x14ac:dyDescent="0.2">
      <c r="B203" s="1">
        <v>199</v>
      </c>
      <c r="C203" t="s">
        <v>379</v>
      </c>
      <c r="D203" t="s">
        <v>380</v>
      </c>
      <c r="E203">
        <v>200</v>
      </c>
      <c r="F203">
        <v>2</v>
      </c>
      <c r="G203">
        <v>33</v>
      </c>
      <c r="H203" s="5">
        <v>-6.6900713369250298E-2</v>
      </c>
      <c r="I203" s="5">
        <f>Sheet2!B202*100</f>
        <v>1</v>
      </c>
      <c r="K203" s="1">
        <v>199</v>
      </c>
      <c r="L203" t="s">
        <v>379</v>
      </c>
      <c r="M203" t="s">
        <v>380</v>
      </c>
      <c r="N203">
        <v>200</v>
      </c>
      <c r="O203">
        <v>2</v>
      </c>
      <c r="P203">
        <v>42</v>
      </c>
      <c r="Q203" s="5">
        <v>-5.7068679481744773E-2</v>
      </c>
      <c r="R203" s="5">
        <f>Sheet2!D202*100</f>
        <v>1</v>
      </c>
    </row>
    <row r="204" spans="2:18" x14ac:dyDescent="0.2">
      <c r="B204" s="1">
        <v>200</v>
      </c>
      <c r="C204" t="s">
        <v>381</v>
      </c>
      <c r="D204" t="s">
        <v>382</v>
      </c>
      <c r="E204">
        <v>324</v>
      </c>
      <c r="F204">
        <v>2</v>
      </c>
      <c r="G204">
        <v>59</v>
      </c>
      <c r="H204" s="5">
        <v>-6.1522208154201508E-2</v>
      </c>
      <c r="I204" s="5">
        <f>Sheet2!B203*100</f>
        <v>0.61728395061728392</v>
      </c>
      <c r="K204" s="1">
        <v>200</v>
      </c>
      <c r="L204" t="s">
        <v>381</v>
      </c>
      <c r="M204" t="s">
        <v>382</v>
      </c>
      <c r="N204">
        <v>324</v>
      </c>
      <c r="O204">
        <v>4</v>
      </c>
      <c r="P204">
        <v>62</v>
      </c>
      <c r="Q204" s="5">
        <v>-7.2785824537277222E-2</v>
      </c>
      <c r="R204" s="5">
        <f>Sheet2!D203*100</f>
        <v>1.2345679012345681</v>
      </c>
    </row>
    <row r="205" spans="2:18" x14ac:dyDescent="0.2">
      <c r="B205" s="1">
        <v>201</v>
      </c>
      <c r="C205" t="s">
        <v>383</v>
      </c>
      <c r="D205" t="s">
        <v>384</v>
      </c>
      <c r="E205">
        <v>170</v>
      </c>
      <c r="F205">
        <v>0</v>
      </c>
      <c r="G205">
        <v>32</v>
      </c>
      <c r="H205" s="5">
        <v>0</v>
      </c>
      <c r="I205" s="5">
        <f>Sheet2!B204*100</f>
        <v>0</v>
      </c>
      <c r="K205" s="1">
        <v>201</v>
      </c>
      <c r="L205" t="s">
        <v>383</v>
      </c>
      <c r="M205" t="s">
        <v>384</v>
      </c>
      <c r="N205">
        <v>170</v>
      </c>
      <c r="O205">
        <v>2</v>
      </c>
      <c r="P205">
        <v>33</v>
      </c>
      <c r="Q205" s="5">
        <v>-9.032566100358963E-2</v>
      </c>
      <c r="R205" s="5">
        <f>Sheet2!D204*100</f>
        <v>1.1764705882352939</v>
      </c>
    </row>
    <row r="206" spans="2:18" x14ac:dyDescent="0.2">
      <c r="B206" s="1">
        <v>202</v>
      </c>
      <c r="C206" t="s">
        <v>385</v>
      </c>
      <c r="D206" t="s">
        <v>386</v>
      </c>
      <c r="E206">
        <v>21</v>
      </c>
      <c r="F206">
        <v>0</v>
      </c>
      <c r="G206">
        <v>0</v>
      </c>
      <c r="H206" s="5">
        <v>0</v>
      </c>
      <c r="I206" s="5">
        <f>Sheet2!B205*100</f>
        <v>0</v>
      </c>
      <c r="K206" s="1">
        <v>202</v>
      </c>
      <c r="L206" t="s">
        <v>385</v>
      </c>
      <c r="M206" t="s">
        <v>386</v>
      </c>
      <c r="N206">
        <v>21</v>
      </c>
      <c r="O206">
        <v>0</v>
      </c>
      <c r="P206">
        <v>0</v>
      </c>
      <c r="Q206" s="5">
        <v>0</v>
      </c>
      <c r="R206" s="5">
        <f>Sheet2!D205*100</f>
        <v>0</v>
      </c>
    </row>
    <row r="207" spans="2:18" x14ac:dyDescent="0.2">
      <c r="B207" s="1">
        <v>203</v>
      </c>
      <c r="C207" t="s">
        <v>387</v>
      </c>
      <c r="D207" t="s">
        <v>388</v>
      </c>
      <c r="E207">
        <v>243</v>
      </c>
      <c r="F207">
        <v>2</v>
      </c>
      <c r="G207">
        <v>35</v>
      </c>
      <c r="H207" s="5">
        <v>-5.9979617595672607E-2</v>
      </c>
      <c r="I207" s="5">
        <f>Sheet2!B206*100</f>
        <v>0.82304526748971196</v>
      </c>
      <c r="K207" s="1">
        <v>203</v>
      </c>
      <c r="L207" t="s">
        <v>387</v>
      </c>
      <c r="M207" t="s">
        <v>388</v>
      </c>
      <c r="N207">
        <v>243</v>
      </c>
      <c r="O207">
        <v>4</v>
      </c>
      <c r="P207">
        <v>43</v>
      </c>
      <c r="Q207" s="5">
        <v>-8.8056571781635284E-2</v>
      </c>
      <c r="R207" s="5">
        <f>Sheet2!D206*100</f>
        <v>1.6460905349794239</v>
      </c>
    </row>
    <row r="208" spans="2:18" x14ac:dyDescent="0.2">
      <c r="B208" s="1">
        <v>204</v>
      </c>
      <c r="C208" t="s">
        <v>389</v>
      </c>
      <c r="D208" t="s">
        <v>390</v>
      </c>
      <c r="E208">
        <v>92</v>
      </c>
      <c r="F208">
        <v>0</v>
      </c>
      <c r="G208">
        <v>13</v>
      </c>
      <c r="H208" s="5">
        <v>0</v>
      </c>
      <c r="I208" s="5">
        <f>Sheet2!B207*100</f>
        <v>0</v>
      </c>
      <c r="K208" s="1">
        <v>204</v>
      </c>
      <c r="L208" t="s">
        <v>389</v>
      </c>
      <c r="M208" t="s">
        <v>390</v>
      </c>
      <c r="N208">
        <v>92</v>
      </c>
      <c r="O208">
        <v>3</v>
      </c>
      <c r="P208">
        <v>15</v>
      </c>
      <c r="Q208" s="5">
        <v>-6.4545199275016785E-2</v>
      </c>
      <c r="R208" s="5">
        <f>Sheet2!D207*100</f>
        <v>3.2608695652173911</v>
      </c>
    </row>
    <row r="209" spans="2:18" x14ac:dyDescent="0.2">
      <c r="B209" s="1">
        <v>205</v>
      </c>
      <c r="C209" t="s">
        <v>391</v>
      </c>
      <c r="D209" t="s">
        <v>392</v>
      </c>
      <c r="E209">
        <v>245</v>
      </c>
      <c r="F209">
        <v>1</v>
      </c>
      <c r="G209">
        <v>44</v>
      </c>
      <c r="H209" s="5">
        <v>-8.9584335684776306E-2</v>
      </c>
      <c r="I209" s="5">
        <f>Sheet2!B208*100</f>
        <v>0.40816326530612246</v>
      </c>
      <c r="K209" s="1">
        <v>205</v>
      </c>
      <c r="L209" t="s">
        <v>391</v>
      </c>
      <c r="M209" t="s">
        <v>392</v>
      </c>
      <c r="N209">
        <v>245</v>
      </c>
      <c r="O209">
        <v>3</v>
      </c>
      <c r="P209">
        <v>46</v>
      </c>
      <c r="Q209" s="5">
        <v>-9.9456754823525742E-2</v>
      </c>
      <c r="R209" s="5">
        <f>Sheet2!D208*100</f>
        <v>1.2244897959183669</v>
      </c>
    </row>
    <row r="210" spans="2:18" x14ac:dyDescent="0.2">
      <c r="B210" s="1">
        <v>206</v>
      </c>
      <c r="C210" t="s">
        <v>393</v>
      </c>
      <c r="D210" t="s">
        <v>394</v>
      </c>
      <c r="E210">
        <v>460</v>
      </c>
      <c r="F210">
        <v>7</v>
      </c>
      <c r="G210">
        <v>65</v>
      </c>
      <c r="H210" s="5">
        <v>-6.7967109914336882E-2</v>
      </c>
      <c r="I210" s="5">
        <f>Sheet2!B209*100</f>
        <v>1.5217391304347829</v>
      </c>
      <c r="K210" s="1">
        <v>206</v>
      </c>
      <c r="L210" t="s">
        <v>393</v>
      </c>
      <c r="M210" t="s">
        <v>394</v>
      </c>
      <c r="N210">
        <v>460</v>
      </c>
      <c r="O210">
        <v>8</v>
      </c>
      <c r="P210">
        <v>77</v>
      </c>
      <c r="Q210" s="5">
        <v>-7.9895595088601112E-2</v>
      </c>
      <c r="R210" s="5">
        <f>Sheet2!D209*100</f>
        <v>1.7391304347826091</v>
      </c>
    </row>
    <row r="211" spans="2:18" x14ac:dyDescent="0.2">
      <c r="B211" s="1">
        <v>207</v>
      </c>
      <c r="C211" t="s">
        <v>395</v>
      </c>
      <c r="D211" t="s">
        <v>396</v>
      </c>
      <c r="E211">
        <v>190</v>
      </c>
      <c r="F211">
        <v>1</v>
      </c>
      <c r="G211">
        <v>32</v>
      </c>
      <c r="H211" s="5">
        <v>-0.1059799790382385</v>
      </c>
      <c r="I211" s="5">
        <f>Sheet2!B210*100</f>
        <v>0.52631578947368418</v>
      </c>
      <c r="K211" s="1">
        <v>207</v>
      </c>
      <c r="L211" t="s">
        <v>395</v>
      </c>
      <c r="M211" t="s">
        <v>396</v>
      </c>
      <c r="N211">
        <v>190</v>
      </c>
      <c r="O211">
        <v>4</v>
      </c>
      <c r="P211">
        <v>34</v>
      </c>
      <c r="Q211" s="5">
        <v>-0.10209061950445179</v>
      </c>
      <c r="R211" s="5">
        <f>Sheet2!D210*100</f>
        <v>2.1052631578947372</v>
      </c>
    </row>
    <row r="212" spans="2:18" x14ac:dyDescent="0.2">
      <c r="B212" s="1">
        <v>208</v>
      </c>
      <c r="C212" t="s">
        <v>397</v>
      </c>
      <c r="D212" t="s">
        <v>398</v>
      </c>
      <c r="E212">
        <v>34</v>
      </c>
      <c r="F212">
        <v>0</v>
      </c>
      <c r="G212">
        <v>0</v>
      </c>
      <c r="H212" s="5">
        <v>0</v>
      </c>
      <c r="I212" s="5">
        <f>Sheet2!B211*100</f>
        <v>0</v>
      </c>
      <c r="K212" s="1">
        <v>208</v>
      </c>
      <c r="L212" t="s">
        <v>397</v>
      </c>
      <c r="M212" t="s">
        <v>398</v>
      </c>
      <c r="N212">
        <v>34</v>
      </c>
      <c r="O212">
        <v>0</v>
      </c>
      <c r="P212">
        <v>0</v>
      </c>
      <c r="Q212" s="5">
        <v>0</v>
      </c>
      <c r="R212" s="5">
        <f>Sheet2!D211*100</f>
        <v>0</v>
      </c>
    </row>
    <row r="213" spans="2:18" x14ac:dyDescent="0.2">
      <c r="B213" s="1">
        <v>209</v>
      </c>
      <c r="C213" t="s">
        <v>399</v>
      </c>
      <c r="D213" t="s">
        <v>400</v>
      </c>
      <c r="E213">
        <v>356</v>
      </c>
      <c r="F213">
        <v>1</v>
      </c>
      <c r="G213">
        <v>58</v>
      </c>
      <c r="H213" s="5">
        <v>-0.1059799790382385</v>
      </c>
      <c r="I213" s="5">
        <f>Sheet2!B212*100</f>
        <v>0.2808988764044944</v>
      </c>
      <c r="K213" s="1">
        <v>209</v>
      </c>
      <c r="L213" t="s">
        <v>399</v>
      </c>
      <c r="M213" t="s">
        <v>400</v>
      </c>
      <c r="N213">
        <v>356</v>
      </c>
      <c r="O213">
        <v>4</v>
      </c>
      <c r="P213">
        <v>61</v>
      </c>
      <c r="Q213" s="5">
        <v>-8.8715925812721252E-2</v>
      </c>
      <c r="R213" s="5">
        <f>Sheet2!D212*100</f>
        <v>1.1235955056179769</v>
      </c>
    </row>
    <row r="214" spans="2:18" x14ac:dyDescent="0.2">
      <c r="B214" s="1">
        <v>210</v>
      </c>
      <c r="C214" t="s">
        <v>383</v>
      </c>
      <c r="D214" t="s">
        <v>384</v>
      </c>
      <c r="E214">
        <v>170</v>
      </c>
      <c r="F214">
        <v>0</v>
      </c>
      <c r="G214">
        <v>32</v>
      </c>
      <c r="H214" s="5">
        <v>0</v>
      </c>
      <c r="I214" s="5">
        <f>Sheet2!B213*100</f>
        <v>0</v>
      </c>
      <c r="K214" s="1">
        <v>210</v>
      </c>
      <c r="L214" t="s">
        <v>383</v>
      </c>
      <c r="M214" t="s">
        <v>384</v>
      </c>
      <c r="N214">
        <v>170</v>
      </c>
      <c r="O214">
        <v>2</v>
      </c>
      <c r="P214">
        <v>33</v>
      </c>
      <c r="Q214" s="5">
        <v>-9.032566100358963E-2</v>
      </c>
      <c r="R214" s="5">
        <f>Sheet2!D213*100</f>
        <v>1.1764705882352939</v>
      </c>
    </row>
    <row r="215" spans="2:18" x14ac:dyDescent="0.2">
      <c r="B215" s="1">
        <v>211</v>
      </c>
      <c r="C215" t="s">
        <v>401</v>
      </c>
      <c r="D215" t="s">
        <v>402</v>
      </c>
      <c r="E215">
        <v>142</v>
      </c>
      <c r="F215">
        <v>0</v>
      </c>
      <c r="G215">
        <v>17</v>
      </c>
      <c r="H215" s="5">
        <v>0</v>
      </c>
      <c r="I215" s="5">
        <f>Sheet2!B214*100</f>
        <v>0</v>
      </c>
      <c r="K215" s="1">
        <v>211</v>
      </c>
      <c r="L215" t="s">
        <v>401</v>
      </c>
      <c r="M215" t="s">
        <v>402</v>
      </c>
      <c r="N215">
        <v>142</v>
      </c>
      <c r="O215">
        <v>1</v>
      </c>
      <c r="P215">
        <v>21</v>
      </c>
      <c r="Q215" s="5">
        <v>-6.0869015753269202E-2</v>
      </c>
      <c r="R215" s="5">
        <f>Sheet2!D214*100</f>
        <v>0.70422535211267612</v>
      </c>
    </row>
    <row r="216" spans="2:18" x14ac:dyDescent="0.2">
      <c r="B216" s="1">
        <v>212</v>
      </c>
      <c r="C216" t="s">
        <v>403</v>
      </c>
      <c r="D216" t="s">
        <v>404</v>
      </c>
      <c r="E216">
        <v>502</v>
      </c>
      <c r="F216">
        <v>0</v>
      </c>
      <c r="G216">
        <v>79</v>
      </c>
      <c r="H216" s="5">
        <v>0</v>
      </c>
      <c r="I216" s="5">
        <f>Sheet2!B215*100</f>
        <v>0</v>
      </c>
      <c r="K216" s="1">
        <v>212</v>
      </c>
      <c r="L216" t="s">
        <v>403</v>
      </c>
      <c r="M216" t="s">
        <v>404</v>
      </c>
      <c r="N216">
        <v>502</v>
      </c>
      <c r="O216">
        <v>5</v>
      </c>
      <c r="P216">
        <v>88</v>
      </c>
      <c r="Q216" s="5">
        <v>-9.3885105848312375E-2</v>
      </c>
      <c r="R216" s="5">
        <f>Sheet2!D215*100</f>
        <v>0.99601593625498008</v>
      </c>
    </row>
    <row r="217" spans="2:18" x14ac:dyDescent="0.2">
      <c r="B217" s="1">
        <v>213</v>
      </c>
      <c r="C217" t="s">
        <v>405</v>
      </c>
      <c r="D217" t="s">
        <v>406</v>
      </c>
      <c r="E217">
        <v>93</v>
      </c>
      <c r="F217">
        <v>1</v>
      </c>
      <c r="G217">
        <v>9</v>
      </c>
      <c r="H217" s="5">
        <v>-7.7163748443126678E-2</v>
      </c>
      <c r="I217" s="5">
        <f>Sheet2!B216*100</f>
        <v>1.075268817204301</v>
      </c>
      <c r="K217" s="1">
        <v>213</v>
      </c>
      <c r="L217" t="s">
        <v>405</v>
      </c>
      <c r="M217" t="s">
        <v>406</v>
      </c>
      <c r="N217">
        <v>93</v>
      </c>
      <c r="O217">
        <v>1</v>
      </c>
      <c r="P217">
        <v>13</v>
      </c>
      <c r="Q217" s="5">
        <v>-6.7432373762130737E-2</v>
      </c>
      <c r="R217" s="5">
        <f>Sheet2!D216*100</f>
        <v>1.075268817204301</v>
      </c>
    </row>
    <row r="218" spans="2:18" ht="16" customHeight="1" x14ac:dyDescent="0.2">
      <c r="B218" s="1">
        <v>214</v>
      </c>
      <c r="C218" t="s">
        <v>407</v>
      </c>
      <c r="D218" t="s">
        <v>408</v>
      </c>
      <c r="E218">
        <v>252</v>
      </c>
      <c r="F218">
        <v>0</v>
      </c>
      <c r="G218">
        <v>37</v>
      </c>
      <c r="H218" s="5">
        <v>0</v>
      </c>
      <c r="I218" s="5">
        <f>Sheet2!B217*100</f>
        <v>0</v>
      </c>
      <c r="K218" s="1">
        <v>214</v>
      </c>
      <c r="L218" s="2" t="s">
        <v>407</v>
      </c>
      <c r="M218" t="s">
        <v>408</v>
      </c>
      <c r="N218">
        <v>252</v>
      </c>
      <c r="O218">
        <v>0</v>
      </c>
      <c r="P218">
        <v>43</v>
      </c>
      <c r="Q218" s="5">
        <v>0</v>
      </c>
      <c r="R218" s="5">
        <f>Sheet2!D217*100</f>
        <v>0</v>
      </c>
    </row>
    <row r="219" spans="2:18" x14ac:dyDescent="0.2">
      <c r="B219" s="1">
        <v>215</v>
      </c>
      <c r="C219" t="s">
        <v>409</v>
      </c>
      <c r="D219" t="s">
        <v>410</v>
      </c>
      <c r="E219">
        <v>835</v>
      </c>
      <c r="F219">
        <v>6</v>
      </c>
      <c r="G219">
        <v>138</v>
      </c>
      <c r="H219" s="5">
        <v>-7.086307307084401E-2</v>
      </c>
      <c r="I219" s="5">
        <f>Sheet2!B218*100</f>
        <v>0.71856287425149701</v>
      </c>
      <c r="K219" s="1">
        <v>215</v>
      </c>
      <c r="L219" t="s">
        <v>409</v>
      </c>
      <c r="M219" t="s">
        <v>410</v>
      </c>
      <c r="N219">
        <v>835</v>
      </c>
      <c r="O219">
        <v>12</v>
      </c>
      <c r="P219">
        <v>141</v>
      </c>
      <c r="Q219" s="5">
        <v>-6.6765256536503628E-2</v>
      </c>
      <c r="R219" s="5">
        <f>Sheet2!D218*100</f>
        <v>1.437125748502994</v>
      </c>
    </row>
    <row r="220" spans="2:18" x14ac:dyDescent="0.2">
      <c r="B220" s="1">
        <v>216</v>
      </c>
      <c r="C220" t="s">
        <v>411</v>
      </c>
      <c r="D220" t="s">
        <v>412</v>
      </c>
      <c r="E220">
        <v>190</v>
      </c>
      <c r="F220">
        <v>1</v>
      </c>
      <c r="G220">
        <v>28</v>
      </c>
      <c r="H220" s="5">
        <v>-7.981342077255249E-2</v>
      </c>
      <c r="I220" s="5">
        <f>Sheet2!B219*100</f>
        <v>0.52631578947368418</v>
      </c>
      <c r="K220" s="1">
        <v>216</v>
      </c>
      <c r="L220" t="s">
        <v>411</v>
      </c>
      <c r="M220" t="s">
        <v>412</v>
      </c>
      <c r="N220">
        <v>190</v>
      </c>
      <c r="O220">
        <v>1</v>
      </c>
      <c r="P220">
        <v>30</v>
      </c>
      <c r="Q220" s="5">
        <v>-0.10647000372409821</v>
      </c>
      <c r="R220" s="5">
        <f>Sheet2!D219*100</f>
        <v>0.52631578947368418</v>
      </c>
    </row>
    <row r="221" spans="2:18" x14ac:dyDescent="0.2">
      <c r="B221" s="1">
        <v>217</v>
      </c>
      <c r="C221" t="s">
        <v>413</v>
      </c>
      <c r="D221" t="s">
        <v>414</v>
      </c>
      <c r="E221">
        <v>134</v>
      </c>
      <c r="F221">
        <v>0</v>
      </c>
      <c r="G221">
        <v>17</v>
      </c>
      <c r="H221" s="5">
        <v>0</v>
      </c>
      <c r="I221" s="5">
        <f>Sheet2!B220*100</f>
        <v>0</v>
      </c>
      <c r="K221" s="1">
        <v>217</v>
      </c>
      <c r="L221" t="s">
        <v>413</v>
      </c>
      <c r="M221" t="s">
        <v>414</v>
      </c>
      <c r="N221">
        <v>134</v>
      </c>
      <c r="O221">
        <v>2</v>
      </c>
      <c r="P221">
        <v>17</v>
      </c>
      <c r="Q221" s="5">
        <v>-5.7337498292326927E-2</v>
      </c>
      <c r="R221" s="5">
        <f>Sheet2!D220*100</f>
        <v>1.4925373134328359</v>
      </c>
    </row>
    <row r="222" spans="2:18" x14ac:dyDescent="0.2">
      <c r="B222" s="1">
        <v>218</v>
      </c>
      <c r="C222" t="s">
        <v>401</v>
      </c>
      <c r="D222" t="s">
        <v>402</v>
      </c>
      <c r="E222">
        <v>142</v>
      </c>
      <c r="F222">
        <v>0</v>
      </c>
      <c r="G222">
        <v>17</v>
      </c>
      <c r="H222" s="5">
        <v>0</v>
      </c>
      <c r="I222" s="5">
        <f>Sheet2!B221*100</f>
        <v>0</v>
      </c>
      <c r="K222" s="1">
        <v>218</v>
      </c>
      <c r="L222" t="s">
        <v>401</v>
      </c>
      <c r="M222" t="s">
        <v>402</v>
      </c>
      <c r="N222">
        <v>142</v>
      </c>
      <c r="O222">
        <v>1</v>
      </c>
      <c r="P222">
        <v>21</v>
      </c>
      <c r="Q222" s="5">
        <v>-6.0869015753269202E-2</v>
      </c>
      <c r="R222" s="5">
        <f>Sheet2!D221*100</f>
        <v>0.70422535211267612</v>
      </c>
    </row>
    <row r="223" spans="2:18" x14ac:dyDescent="0.2">
      <c r="B223" s="1">
        <v>219</v>
      </c>
      <c r="C223" t="s">
        <v>407</v>
      </c>
      <c r="D223" t="s">
        <v>408</v>
      </c>
      <c r="E223">
        <v>252</v>
      </c>
      <c r="F223">
        <v>0</v>
      </c>
      <c r="G223">
        <v>37</v>
      </c>
      <c r="H223" s="5">
        <v>0</v>
      </c>
      <c r="I223" s="5">
        <f>Sheet2!B222*100</f>
        <v>0</v>
      </c>
      <c r="K223" s="1">
        <v>219</v>
      </c>
      <c r="L223" t="s">
        <v>407</v>
      </c>
      <c r="M223" t="s">
        <v>408</v>
      </c>
      <c r="N223">
        <v>252</v>
      </c>
      <c r="O223">
        <v>0</v>
      </c>
      <c r="P223">
        <v>43</v>
      </c>
      <c r="Q223" s="5">
        <v>0</v>
      </c>
      <c r="R223" s="5">
        <f>Sheet2!D222*100</f>
        <v>0</v>
      </c>
    </row>
    <row r="224" spans="2:18" x14ac:dyDescent="0.2">
      <c r="B224" s="1">
        <v>220</v>
      </c>
      <c r="C224" t="s">
        <v>327</v>
      </c>
      <c r="D224" t="s">
        <v>328</v>
      </c>
      <c r="E224">
        <v>357</v>
      </c>
      <c r="F224">
        <v>1</v>
      </c>
      <c r="G224">
        <v>52</v>
      </c>
      <c r="H224" s="5">
        <v>-0.1246383339166641</v>
      </c>
      <c r="I224" s="5">
        <f>Sheet2!B223*100</f>
        <v>0.28011204481792723</v>
      </c>
      <c r="K224" s="1">
        <v>220</v>
      </c>
      <c r="L224" t="s">
        <v>327</v>
      </c>
      <c r="M224" t="s">
        <v>328</v>
      </c>
      <c r="N224">
        <v>357</v>
      </c>
      <c r="O224">
        <v>7</v>
      </c>
      <c r="P224">
        <v>53</v>
      </c>
      <c r="Q224" s="5">
        <v>-8.2449005650622506E-2</v>
      </c>
      <c r="R224" s="5">
        <f>Sheet2!D223*100</f>
        <v>1.9607843137254901</v>
      </c>
    </row>
    <row r="225" spans="2:18" x14ac:dyDescent="0.2">
      <c r="B225" s="1">
        <v>221</v>
      </c>
      <c r="C225" t="s">
        <v>405</v>
      </c>
      <c r="D225" t="s">
        <v>406</v>
      </c>
      <c r="E225">
        <v>93</v>
      </c>
      <c r="F225">
        <v>1</v>
      </c>
      <c r="G225">
        <v>9</v>
      </c>
      <c r="H225" s="5">
        <v>-7.7163748443126678E-2</v>
      </c>
      <c r="I225" s="5">
        <f>Sheet2!B224*100</f>
        <v>1.075268817204301</v>
      </c>
      <c r="K225" s="1">
        <v>221</v>
      </c>
      <c r="L225" t="s">
        <v>405</v>
      </c>
      <c r="M225" t="s">
        <v>406</v>
      </c>
      <c r="N225">
        <v>93</v>
      </c>
      <c r="O225">
        <v>1</v>
      </c>
      <c r="P225">
        <v>13</v>
      </c>
      <c r="Q225" s="5">
        <v>-6.7432373762130737E-2</v>
      </c>
      <c r="R225" s="5">
        <f>Sheet2!D224*100</f>
        <v>1.075268817204301</v>
      </c>
    </row>
    <row r="226" spans="2:18" x14ac:dyDescent="0.2">
      <c r="B226" s="1">
        <v>222</v>
      </c>
      <c r="C226" t="s">
        <v>409</v>
      </c>
      <c r="D226" t="s">
        <v>410</v>
      </c>
      <c r="E226">
        <v>835</v>
      </c>
      <c r="F226">
        <v>6</v>
      </c>
      <c r="G226">
        <v>138</v>
      </c>
      <c r="H226" s="5">
        <v>-7.086307307084401E-2</v>
      </c>
      <c r="I226" s="5">
        <f>Sheet2!B225*100</f>
        <v>0.71856287425149701</v>
      </c>
      <c r="K226" s="1">
        <v>222</v>
      </c>
      <c r="L226" t="s">
        <v>409</v>
      </c>
      <c r="M226" t="s">
        <v>410</v>
      </c>
      <c r="N226">
        <v>835</v>
      </c>
      <c r="O226">
        <v>12</v>
      </c>
      <c r="P226">
        <v>141</v>
      </c>
      <c r="Q226" s="5">
        <v>-6.6765256536503628E-2</v>
      </c>
      <c r="R226" s="5">
        <f>Sheet2!D225*100</f>
        <v>1.437125748502994</v>
      </c>
    </row>
    <row r="227" spans="2:18" x14ac:dyDescent="0.2">
      <c r="B227" s="1">
        <v>223</v>
      </c>
      <c r="C227" t="s">
        <v>415</v>
      </c>
      <c r="D227" t="s">
        <v>416</v>
      </c>
      <c r="E227">
        <v>65</v>
      </c>
      <c r="F227">
        <v>0</v>
      </c>
      <c r="G227">
        <v>8</v>
      </c>
      <c r="H227" s="5">
        <v>0</v>
      </c>
      <c r="I227" s="5">
        <f>Sheet2!B226*100</f>
        <v>0</v>
      </c>
      <c r="K227" s="1">
        <v>223</v>
      </c>
      <c r="L227" t="s">
        <v>415</v>
      </c>
      <c r="M227" t="s">
        <v>416</v>
      </c>
      <c r="N227">
        <v>65</v>
      </c>
      <c r="O227">
        <v>0</v>
      </c>
      <c r="P227">
        <v>8</v>
      </c>
      <c r="Q227" s="5">
        <v>0</v>
      </c>
      <c r="R227" s="5">
        <f>Sheet2!D226*100</f>
        <v>0</v>
      </c>
    </row>
    <row r="228" spans="2:18" x14ac:dyDescent="0.2">
      <c r="B228" s="1">
        <v>224</v>
      </c>
      <c r="C228" t="s">
        <v>417</v>
      </c>
      <c r="D228" t="s">
        <v>418</v>
      </c>
      <c r="E228">
        <v>148</v>
      </c>
      <c r="F228">
        <v>0</v>
      </c>
      <c r="G228">
        <v>26</v>
      </c>
      <c r="H228" s="5">
        <v>0</v>
      </c>
      <c r="I228" s="5">
        <f>Sheet2!B227*100</f>
        <v>0</v>
      </c>
      <c r="K228" s="1">
        <v>224</v>
      </c>
      <c r="L228" t="s">
        <v>417</v>
      </c>
      <c r="M228" t="s">
        <v>418</v>
      </c>
      <c r="N228">
        <v>148</v>
      </c>
      <c r="O228">
        <v>1</v>
      </c>
      <c r="P228">
        <v>27</v>
      </c>
      <c r="Q228" s="5">
        <v>-0.10647000372409821</v>
      </c>
      <c r="R228" s="5">
        <f>Sheet2!D227*100</f>
        <v>0.67567567567567566</v>
      </c>
    </row>
    <row r="229" spans="2:18" x14ac:dyDescent="0.2">
      <c r="B229" s="1">
        <v>225</v>
      </c>
      <c r="C229" t="s">
        <v>419</v>
      </c>
      <c r="D229" t="s">
        <v>420</v>
      </c>
      <c r="E229">
        <v>91</v>
      </c>
      <c r="F229">
        <v>1</v>
      </c>
      <c r="G229">
        <v>13</v>
      </c>
      <c r="H229" s="5">
        <v>-5.8960095047950738E-2</v>
      </c>
      <c r="I229" s="5">
        <f>Sheet2!B228*100</f>
        <v>1.098901098901099</v>
      </c>
      <c r="K229" s="1">
        <v>225</v>
      </c>
      <c r="L229" t="s">
        <v>419</v>
      </c>
      <c r="M229" t="s">
        <v>420</v>
      </c>
      <c r="N229">
        <v>91</v>
      </c>
      <c r="O229">
        <v>1</v>
      </c>
      <c r="P229">
        <v>14</v>
      </c>
      <c r="Q229" s="5">
        <v>-6.791975349187851E-2</v>
      </c>
      <c r="R229" s="5">
        <f>Sheet2!D228*100</f>
        <v>1.098901098901099</v>
      </c>
    </row>
    <row r="230" spans="2:18" x14ac:dyDescent="0.2">
      <c r="B230" s="1">
        <v>226</v>
      </c>
      <c r="C230" t="s">
        <v>421</v>
      </c>
      <c r="D230" t="s">
        <v>422</v>
      </c>
      <c r="E230">
        <v>129</v>
      </c>
      <c r="F230">
        <v>2</v>
      </c>
      <c r="G230">
        <v>23</v>
      </c>
      <c r="H230" s="5">
        <v>-6.6659919917583466E-2</v>
      </c>
      <c r="I230" s="5">
        <f>Sheet2!B229*100</f>
        <v>1.5503875968992249</v>
      </c>
      <c r="K230" s="1">
        <v>226</v>
      </c>
      <c r="L230" t="s">
        <v>421</v>
      </c>
      <c r="M230" t="s">
        <v>422</v>
      </c>
      <c r="N230">
        <v>129</v>
      </c>
      <c r="O230">
        <v>0</v>
      </c>
      <c r="P230">
        <v>28</v>
      </c>
      <c r="Q230" s="5">
        <v>0</v>
      </c>
      <c r="R230" s="5">
        <f>Sheet2!D229*100</f>
        <v>0</v>
      </c>
    </row>
    <row r="231" spans="2:18" x14ac:dyDescent="0.2">
      <c r="B231" s="1">
        <v>227</v>
      </c>
      <c r="C231" t="s">
        <v>423</v>
      </c>
      <c r="D231" t="s">
        <v>424</v>
      </c>
      <c r="E231">
        <v>363</v>
      </c>
      <c r="F231">
        <v>4</v>
      </c>
      <c r="G231">
        <v>49</v>
      </c>
      <c r="H231" s="5">
        <v>-5.8880649507045753E-2</v>
      </c>
      <c r="I231" s="5">
        <f>Sheet2!B230*100</f>
        <v>1.101928374655647</v>
      </c>
      <c r="K231" s="1">
        <v>227</v>
      </c>
      <c r="L231" t="s">
        <v>423</v>
      </c>
      <c r="M231" t="s">
        <v>424</v>
      </c>
      <c r="N231">
        <v>363</v>
      </c>
      <c r="O231">
        <v>3</v>
      </c>
      <c r="P231">
        <v>55</v>
      </c>
      <c r="Q231" s="5">
        <v>-5.6507543971141182E-2</v>
      </c>
      <c r="R231" s="5">
        <f>Sheet2!D230*100</f>
        <v>0.82644628099173556</v>
      </c>
    </row>
    <row r="232" spans="2:18" x14ac:dyDescent="0.2">
      <c r="B232" s="1">
        <v>228</v>
      </c>
      <c r="C232" t="s">
        <v>425</v>
      </c>
      <c r="D232" t="s">
        <v>426</v>
      </c>
      <c r="E232">
        <v>153</v>
      </c>
      <c r="F232">
        <v>0</v>
      </c>
      <c r="G232">
        <v>27</v>
      </c>
      <c r="H232" s="5">
        <v>0</v>
      </c>
      <c r="I232" s="5">
        <f>Sheet2!B231*100</f>
        <v>0</v>
      </c>
      <c r="K232" s="1">
        <v>228</v>
      </c>
      <c r="L232" t="s">
        <v>425</v>
      </c>
      <c r="M232" t="s">
        <v>426</v>
      </c>
      <c r="N232">
        <v>153</v>
      </c>
      <c r="O232">
        <v>2</v>
      </c>
      <c r="P232">
        <v>28</v>
      </c>
      <c r="Q232" s="5">
        <v>-6.7525167018175125E-2</v>
      </c>
      <c r="R232" s="5">
        <f>Sheet2!D231*100</f>
        <v>1.3071895424836599</v>
      </c>
    </row>
    <row r="233" spans="2:18" x14ac:dyDescent="0.2">
      <c r="B233" s="1">
        <v>229</v>
      </c>
      <c r="C233" t="s">
        <v>383</v>
      </c>
      <c r="D233" t="s">
        <v>384</v>
      </c>
      <c r="E233">
        <v>170</v>
      </c>
      <c r="F233">
        <v>0</v>
      </c>
      <c r="G233">
        <v>32</v>
      </c>
      <c r="H233" s="5">
        <v>0</v>
      </c>
      <c r="I233" s="5">
        <f>Sheet2!B232*100</f>
        <v>0</v>
      </c>
      <c r="K233" s="1">
        <v>229</v>
      </c>
      <c r="L233" t="s">
        <v>383</v>
      </c>
      <c r="M233" t="s">
        <v>384</v>
      </c>
      <c r="N233">
        <v>170</v>
      </c>
      <c r="O233">
        <v>2</v>
      </c>
      <c r="P233">
        <v>33</v>
      </c>
      <c r="Q233" s="5">
        <v>-9.032566100358963E-2</v>
      </c>
      <c r="R233" s="5">
        <f>Sheet2!D232*100</f>
        <v>1.1764705882352939</v>
      </c>
    </row>
    <row r="234" spans="2:18" x14ac:dyDescent="0.2">
      <c r="B234" s="1">
        <v>230</v>
      </c>
      <c r="C234" t="s">
        <v>427</v>
      </c>
      <c r="D234" t="s">
        <v>428</v>
      </c>
      <c r="E234">
        <v>126</v>
      </c>
      <c r="F234">
        <v>0</v>
      </c>
      <c r="G234">
        <v>11</v>
      </c>
      <c r="H234" s="5">
        <v>0</v>
      </c>
      <c r="I234" s="5">
        <f>Sheet2!B233*100</f>
        <v>0</v>
      </c>
      <c r="K234" s="1">
        <v>230</v>
      </c>
      <c r="L234" t="s">
        <v>427</v>
      </c>
      <c r="M234" t="s">
        <v>428</v>
      </c>
      <c r="N234">
        <v>126</v>
      </c>
      <c r="O234">
        <v>0</v>
      </c>
      <c r="P234">
        <v>11</v>
      </c>
      <c r="Q234" s="5">
        <v>0</v>
      </c>
      <c r="R234" s="5">
        <f>Sheet2!D233*100</f>
        <v>0</v>
      </c>
    </row>
    <row r="235" spans="2:18" x14ac:dyDescent="0.2">
      <c r="B235" s="1">
        <v>231</v>
      </c>
      <c r="C235" t="s">
        <v>429</v>
      </c>
      <c r="D235" t="s">
        <v>430</v>
      </c>
      <c r="E235">
        <v>244</v>
      </c>
      <c r="F235">
        <v>4</v>
      </c>
      <c r="G235">
        <v>26</v>
      </c>
      <c r="H235" s="5">
        <v>-6.0371981002390378E-2</v>
      </c>
      <c r="I235" s="5">
        <f>Sheet2!B234*100</f>
        <v>1.639344262295082</v>
      </c>
      <c r="K235" s="1">
        <v>231</v>
      </c>
      <c r="L235" t="s">
        <v>429</v>
      </c>
      <c r="M235" t="s">
        <v>430</v>
      </c>
      <c r="N235">
        <v>244</v>
      </c>
      <c r="O235">
        <v>0</v>
      </c>
      <c r="P235">
        <v>33</v>
      </c>
      <c r="Q235" s="5">
        <v>0</v>
      </c>
      <c r="R235" s="5">
        <f>Sheet2!D234*100</f>
        <v>0</v>
      </c>
    </row>
    <row r="236" spans="2:18" x14ac:dyDescent="0.2">
      <c r="B236" s="1">
        <v>232</v>
      </c>
      <c r="C236" t="s">
        <v>431</v>
      </c>
      <c r="D236" t="s">
        <v>432</v>
      </c>
      <c r="E236">
        <v>361</v>
      </c>
      <c r="F236">
        <v>1</v>
      </c>
      <c r="G236">
        <v>54</v>
      </c>
      <c r="H236" s="5">
        <v>-6.4935460686683655E-2</v>
      </c>
      <c r="I236" s="5">
        <f>Sheet2!B235*100</f>
        <v>0.2770083102493075</v>
      </c>
      <c r="K236" s="1">
        <v>232</v>
      </c>
      <c r="L236" t="s">
        <v>431</v>
      </c>
      <c r="M236" t="s">
        <v>432</v>
      </c>
      <c r="N236">
        <v>361</v>
      </c>
      <c r="O236">
        <v>1</v>
      </c>
      <c r="P236">
        <v>61</v>
      </c>
      <c r="Q236" s="5">
        <v>-5.2971228957176208E-2</v>
      </c>
      <c r="R236" s="5">
        <f>Sheet2!D235*100</f>
        <v>0.2770083102493075</v>
      </c>
    </row>
    <row r="237" spans="2:18" x14ac:dyDescent="0.2">
      <c r="B237" s="1">
        <v>233</v>
      </c>
      <c r="C237" t="s">
        <v>371</v>
      </c>
      <c r="D237" t="s">
        <v>372</v>
      </c>
      <c r="E237">
        <v>194</v>
      </c>
      <c r="F237">
        <v>3</v>
      </c>
      <c r="G237">
        <v>34</v>
      </c>
      <c r="H237" s="5">
        <v>-6.2485451499621071E-2</v>
      </c>
      <c r="I237" s="5">
        <f>Sheet2!B236*100</f>
        <v>1.5463917525773201</v>
      </c>
      <c r="K237" s="1">
        <v>233</v>
      </c>
      <c r="L237" t="s">
        <v>371</v>
      </c>
      <c r="M237" t="s">
        <v>372</v>
      </c>
      <c r="N237">
        <v>194</v>
      </c>
      <c r="O237">
        <v>7</v>
      </c>
      <c r="P237">
        <v>33</v>
      </c>
      <c r="Q237" s="5">
        <v>-6.4652171518121443E-2</v>
      </c>
      <c r="R237" s="5">
        <f>Sheet2!D236*100</f>
        <v>3.608247422680412</v>
      </c>
    </row>
    <row r="238" spans="2:18" x14ac:dyDescent="0.2">
      <c r="B238" s="1">
        <v>234</v>
      </c>
      <c r="C238" t="s">
        <v>433</v>
      </c>
      <c r="D238" t="s">
        <v>434</v>
      </c>
      <c r="E238">
        <v>60</v>
      </c>
      <c r="F238">
        <v>0</v>
      </c>
      <c r="G238">
        <v>6</v>
      </c>
      <c r="H238" s="5">
        <v>0</v>
      </c>
      <c r="I238" s="5">
        <f>Sheet2!B237*100</f>
        <v>0</v>
      </c>
      <c r="K238" s="1">
        <v>234</v>
      </c>
      <c r="L238" t="s">
        <v>433</v>
      </c>
      <c r="M238" t="s">
        <v>434</v>
      </c>
      <c r="N238">
        <v>60</v>
      </c>
      <c r="O238">
        <v>0</v>
      </c>
      <c r="P238">
        <v>6</v>
      </c>
      <c r="Q238" s="5">
        <v>0</v>
      </c>
      <c r="R238" s="5">
        <f>Sheet2!D237*100</f>
        <v>0</v>
      </c>
    </row>
    <row r="239" spans="2:18" x14ac:dyDescent="0.2">
      <c r="B239" s="1">
        <v>235</v>
      </c>
      <c r="C239" t="s">
        <v>287</v>
      </c>
      <c r="D239" t="s">
        <v>288</v>
      </c>
      <c r="E239">
        <v>143</v>
      </c>
      <c r="F239">
        <v>1</v>
      </c>
      <c r="G239">
        <v>18</v>
      </c>
      <c r="H239" s="5">
        <v>-7.7163748443126678E-2</v>
      </c>
      <c r="I239" s="5">
        <f>Sheet2!B238*100</f>
        <v>0.69930069930069927</v>
      </c>
      <c r="K239" s="1">
        <v>235</v>
      </c>
      <c r="L239" t="s">
        <v>287</v>
      </c>
      <c r="M239" t="s">
        <v>288</v>
      </c>
      <c r="N239">
        <v>143</v>
      </c>
      <c r="O239">
        <v>1</v>
      </c>
      <c r="P239">
        <v>21</v>
      </c>
      <c r="Q239" s="5">
        <v>-6.7432373762130737E-2</v>
      </c>
      <c r="R239" s="5">
        <f>Sheet2!D238*100</f>
        <v>0.69930069930069927</v>
      </c>
    </row>
    <row r="240" spans="2:18" x14ac:dyDescent="0.2">
      <c r="B240" s="1">
        <v>236</v>
      </c>
      <c r="C240" t="s">
        <v>435</v>
      </c>
      <c r="D240" t="s">
        <v>436</v>
      </c>
      <c r="E240">
        <v>144</v>
      </c>
      <c r="F240">
        <v>1</v>
      </c>
      <c r="G240">
        <v>21</v>
      </c>
      <c r="H240" s="5">
        <v>-7.7163748443126678E-2</v>
      </c>
      <c r="I240" s="5">
        <f>Sheet2!B239*100</f>
        <v>0.69444444444444442</v>
      </c>
      <c r="K240" s="1">
        <v>236</v>
      </c>
      <c r="L240" t="s">
        <v>435</v>
      </c>
      <c r="M240" t="s">
        <v>436</v>
      </c>
      <c r="N240">
        <v>144</v>
      </c>
      <c r="O240">
        <v>2</v>
      </c>
      <c r="P240">
        <v>22</v>
      </c>
      <c r="Q240" s="5">
        <v>-6.5615206956863403E-2</v>
      </c>
      <c r="R240" s="5">
        <f>Sheet2!D239*100</f>
        <v>1.3888888888888891</v>
      </c>
    </row>
    <row r="241" spans="2:18" x14ac:dyDescent="0.2">
      <c r="B241" s="1">
        <v>237</v>
      </c>
      <c r="C241" t="s">
        <v>437</v>
      </c>
      <c r="D241" t="s">
        <v>438</v>
      </c>
      <c r="E241">
        <v>80</v>
      </c>
      <c r="F241">
        <v>0</v>
      </c>
      <c r="G241">
        <v>10</v>
      </c>
      <c r="H241" s="5">
        <v>0</v>
      </c>
      <c r="I241" s="5">
        <f>Sheet2!B240*100</f>
        <v>0</v>
      </c>
      <c r="K241" s="1">
        <v>237</v>
      </c>
      <c r="L241" t="s">
        <v>437</v>
      </c>
      <c r="M241" t="s">
        <v>438</v>
      </c>
      <c r="N241">
        <v>80</v>
      </c>
      <c r="O241">
        <v>0</v>
      </c>
      <c r="P241">
        <v>10</v>
      </c>
      <c r="Q241" s="5">
        <v>0</v>
      </c>
      <c r="R241" s="5">
        <f>Sheet2!D240*100</f>
        <v>0</v>
      </c>
    </row>
    <row r="242" spans="2:18" x14ac:dyDescent="0.2">
      <c r="B242" s="1">
        <v>238</v>
      </c>
      <c r="C242" t="s">
        <v>439</v>
      </c>
      <c r="D242" t="s">
        <v>440</v>
      </c>
      <c r="E242">
        <v>91</v>
      </c>
      <c r="F242">
        <v>0</v>
      </c>
      <c r="G242">
        <v>12</v>
      </c>
      <c r="H242" s="5">
        <v>0</v>
      </c>
      <c r="I242" s="5">
        <f>Sheet2!B241*100</f>
        <v>0</v>
      </c>
      <c r="K242" s="1">
        <v>238</v>
      </c>
      <c r="L242" t="s">
        <v>439</v>
      </c>
      <c r="M242" t="s">
        <v>440</v>
      </c>
      <c r="N242">
        <v>91</v>
      </c>
      <c r="O242">
        <v>0</v>
      </c>
      <c r="P242">
        <v>12</v>
      </c>
      <c r="Q242" s="5">
        <v>0</v>
      </c>
      <c r="R242" s="5">
        <f>Sheet2!D241*100</f>
        <v>0</v>
      </c>
    </row>
    <row r="243" spans="2:18" x14ac:dyDescent="0.2">
      <c r="B243" s="1">
        <v>239</v>
      </c>
      <c r="C243" t="s">
        <v>441</v>
      </c>
      <c r="D243" t="s">
        <v>442</v>
      </c>
      <c r="E243">
        <v>91</v>
      </c>
      <c r="F243">
        <v>0</v>
      </c>
      <c r="G243">
        <v>14</v>
      </c>
      <c r="H243" s="5">
        <v>0</v>
      </c>
      <c r="I243" s="5">
        <f>Sheet2!B242*100</f>
        <v>0</v>
      </c>
      <c r="K243" s="1">
        <v>239</v>
      </c>
      <c r="L243" t="s">
        <v>441</v>
      </c>
      <c r="M243" t="s">
        <v>442</v>
      </c>
      <c r="N243">
        <v>91</v>
      </c>
      <c r="O243">
        <v>0</v>
      </c>
      <c r="P243">
        <v>18</v>
      </c>
      <c r="Q243" s="5">
        <v>0</v>
      </c>
      <c r="R243" s="5">
        <f>Sheet2!D242*100</f>
        <v>0</v>
      </c>
    </row>
    <row r="244" spans="2:18" x14ac:dyDescent="0.2">
      <c r="B244" s="1">
        <v>240</v>
      </c>
      <c r="C244" t="s">
        <v>443</v>
      </c>
      <c r="D244" t="s">
        <v>444</v>
      </c>
      <c r="E244">
        <v>1273</v>
      </c>
      <c r="F244">
        <v>7</v>
      </c>
      <c r="G244">
        <v>170</v>
      </c>
      <c r="H244" s="5">
        <v>-6.9176649408681054E-2</v>
      </c>
      <c r="I244" s="5">
        <f>Sheet2!B243*100</f>
        <v>0.54988216810683421</v>
      </c>
      <c r="K244" s="1">
        <v>240</v>
      </c>
      <c r="L244" t="s">
        <v>443</v>
      </c>
      <c r="M244" t="s">
        <v>444</v>
      </c>
      <c r="N244">
        <v>1273</v>
      </c>
      <c r="O244">
        <v>18</v>
      </c>
      <c r="P244">
        <v>177</v>
      </c>
      <c r="Q244" s="5">
        <v>-8.3683111394445106E-2</v>
      </c>
      <c r="R244" s="5">
        <f>Sheet2!D243*100</f>
        <v>1.4139827179890021</v>
      </c>
    </row>
    <row r="245" spans="2:18" x14ac:dyDescent="0.2">
      <c r="B245" s="1">
        <v>241</v>
      </c>
      <c r="C245" t="s">
        <v>445</v>
      </c>
      <c r="D245" t="s">
        <v>446</v>
      </c>
      <c r="E245">
        <v>776</v>
      </c>
      <c r="F245">
        <v>2</v>
      </c>
      <c r="G245">
        <v>96</v>
      </c>
      <c r="H245" s="5">
        <v>-5.6500792503356927E-2</v>
      </c>
      <c r="I245" s="5">
        <f>Sheet2!B244*100</f>
        <v>0.25773195876288657</v>
      </c>
      <c r="K245" s="1">
        <v>241</v>
      </c>
      <c r="L245" t="s">
        <v>445</v>
      </c>
      <c r="M245" t="s">
        <v>446</v>
      </c>
      <c r="N245">
        <v>776</v>
      </c>
      <c r="O245">
        <v>6</v>
      </c>
      <c r="P245">
        <v>102</v>
      </c>
      <c r="Q245" s="5">
        <v>-5.8699867998560272E-2</v>
      </c>
      <c r="R245" s="5">
        <f>Sheet2!D244*100</f>
        <v>0.77319587628865982</v>
      </c>
    </row>
    <row r="246" spans="2:18" x14ac:dyDescent="0.2">
      <c r="B246" s="1">
        <v>242</v>
      </c>
      <c r="C246" t="s">
        <v>447</v>
      </c>
      <c r="D246" t="s">
        <v>448</v>
      </c>
      <c r="E246">
        <v>472</v>
      </c>
      <c r="F246">
        <v>5</v>
      </c>
      <c r="G246">
        <v>49</v>
      </c>
      <c r="H246" s="5">
        <v>-6.0548655688762658E-2</v>
      </c>
      <c r="I246" s="5">
        <f>Sheet2!B245*100</f>
        <v>1.0593220338983049</v>
      </c>
      <c r="K246" s="1">
        <v>242</v>
      </c>
      <c r="L246" t="s">
        <v>447</v>
      </c>
      <c r="M246" t="s">
        <v>448</v>
      </c>
      <c r="N246">
        <v>472</v>
      </c>
      <c r="O246">
        <v>1</v>
      </c>
      <c r="P246">
        <v>55</v>
      </c>
      <c r="Q246" s="5">
        <v>-8.4998272359371185E-2</v>
      </c>
      <c r="R246" s="5">
        <f>Sheet2!D245*100</f>
        <v>0.21186440677966101</v>
      </c>
    </row>
    <row r="247" spans="2:18" x14ac:dyDescent="0.2">
      <c r="B247" s="1">
        <v>243</v>
      </c>
      <c r="C247" t="s">
        <v>449</v>
      </c>
      <c r="D247" t="s">
        <v>450</v>
      </c>
      <c r="E247">
        <v>734</v>
      </c>
      <c r="F247">
        <v>10</v>
      </c>
      <c r="G247">
        <v>111</v>
      </c>
      <c r="H247" s="5">
        <v>-6.7039360478520396E-2</v>
      </c>
      <c r="I247" s="5">
        <f>Sheet2!B246*100</f>
        <v>1.3623978201634881</v>
      </c>
      <c r="K247" s="1">
        <v>243</v>
      </c>
      <c r="L247" t="s">
        <v>449</v>
      </c>
      <c r="M247" t="s">
        <v>450</v>
      </c>
      <c r="N247">
        <v>734</v>
      </c>
      <c r="O247">
        <v>10</v>
      </c>
      <c r="P247">
        <v>127</v>
      </c>
      <c r="Q247" s="5">
        <v>-8.503357321023941E-2</v>
      </c>
      <c r="R247" s="5">
        <f>Sheet2!D246*100</f>
        <v>1.3623978201634881</v>
      </c>
    </row>
    <row r="248" spans="2:18" x14ac:dyDescent="0.2">
      <c r="B248" s="1">
        <v>244</v>
      </c>
      <c r="C248" t="s">
        <v>451</v>
      </c>
      <c r="D248" t="s">
        <v>452</v>
      </c>
      <c r="E248">
        <v>406</v>
      </c>
      <c r="F248">
        <v>1</v>
      </c>
      <c r="G248">
        <v>63</v>
      </c>
      <c r="H248" s="5">
        <v>-6.4935460686683655E-2</v>
      </c>
      <c r="I248" s="5">
        <f>Sheet2!B247*100</f>
        <v>0.24630541871921177</v>
      </c>
      <c r="K248" s="1">
        <v>244</v>
      </c>
      <c r="L248" t="s">
        <v>451</v>
      </c>
      <c r="M248" t="s">
        <v>452</v>
      </c>
      <c r="N248">
        <v>406</v>
      </c>
      <c r="O248">
        <v>3</v>
      </c>
      <c r="P248">
        <v>67</v>
      </c>
      <c r="Q248" s="5">
        <v>-6.0015552987655013E-2</v>
      </c>
      <c r="R248" s="5">
        <f>Sheet2!D247*100</f>
        <v>0.73891625615763545</v>
      </c>
    </row>
    <row r="249" spans="2:18" ht="17" customHeight="1" x14ac:dyDescent="0.2">
      <c r="B249" s="1">
        <v>245</v>
      </c>
      <c r="C249" t="s">
        <v>453</v>
      </c>
      <c r="D249" t="s">
        <v>454</v>
      </c>
      <c r="E249">
        <v>1459</v>
      </c>
      <c r="F249">
        <v>6</v>
      </c>
      <c r="G249">
        <v>156</v>
      </c>
      <c r="H249" s="5">
        <v>-6.1569446697831147E-2</v>
      </c>
      <c r="I249" s="5">
        <f>Sheet2!B248*100</f>
        <v>0.411240575736806</v>
      </c>
      <c r="K249" s="1">
        <v>245</v>
      </c>
      <c r="L249" s="2" t="s">
        <v>453</v>
      </c>
      <c r="M249" t="s">
        <v>454</v>
      </c>
      <c r="N249">
        <v>1459</v>
      </c>
      <c r="O249">
        <v>0</v>
      </c>
      <c r="P249">
        <v>166</v>
      </c>
      <c r="Q249" s="5">
        <v>0</v>
      </c>
      <c r="R249" s="5">
        <f>Sheet2!D248*100</f>
        <v>0</v>
      </c>
    </row>
    <row r="250" spans="2:18" x14ac:dyDescent="0.2">
      <c r="B250" s="1">
        <v>246</v>
      </c>
      <c r="C250" t="s">
        <v>455</v>
      </c>
      <c r="D250" t="s">
        <v>456</v>
      </c>
      <c r="E250">
        <v>938</v>
      </c>
      <c r="F250">
        <v>3</v>
      </c>
      <c r="G250">
        <v>142</v>
      </c>
      <c r="H250" s="5">
        <v>-5.4681339611609779E-2</v>
      </c>
      <c r="I250" s="5">
        <f>Sheet2!B249*100</f>
        <v>0.3198294243070362</v>
      </c>
      <c r="K250" s="1">
        <v>246</v>
      </c>
      <c r="L250" t="s">
        <v>455</v>
      </c>
      <c r="M250" t="s">
        <v>456</v>
      </c>
      <c r="N250">
        <v>938</v>
      </c>
      <c r="O250">
        <v>3</v>
      </c>
      <c r="P250">
        <v>158</v>
      </c>
      <c r="Q250" s="5">
        <v>-8.4531322121620178E-2</v>
      </c>
      <c r="R250" s="5">
        <f>Sheet2!D249*100</f>
        <v>0.3198294243070362</v>
      </c>
    </row>
    <row r="251" spans="2:18" x14ac:dyDescent="0.2">
      <c r="B251" s="1">
        <v>247</v>
      </c>
      <c r="C251" t="s">
        <v>457</v>
      </c>
      <c r="D251" t="s">
        <v>458</v>
      </c>
      <c r="E251">
        <v>123</v>
      </c>
      <c r="F251">
        <v>2</v>
      </c>
      <c r="G251">
        <v>12</v>
      </c>
      <c r="H251" s="5">
        <v>-7.2777390480041504E-2</v>
      </c>
      <c r="I251" s="5">
        <f>Sheet2!B250*100</f>
        <v>1.626016260162602</v>
      </c>
      <c r="K251" s="1">
        <v>247</v>
      </c>
      <c r="L251" t="s">
        <v>457</v>
      </c>
      <c r="M251" t="s">
        <v>458</v>
      </c>
      <c r="N251">
        <v>123</v>
      </c>
      <c r="O251">
        <v>1</v>
      </c>
      <c r="P251">
        <v>15</v>
      </c>
      <c r="Q251" s="5">
        <v>-7.4181318283081055E-2</v>
      </c>
      <c r="R251" s="5">
        <f>Sheet2!D250*100</f>
        <v>0.81300813008130091</v>
      </c>
    </row>
    <row r="252" spans="2:18" x14ac:dyDescent="0.2">
      <c r="B252" s="1">
        <v>248</v>
      </c>
      <c r="C252" t="s">
        <v>459</v>
      </c>
      <c r="D252" t="s">
        <v>460</v>
      </c>
      <c r="E252">
        <v>547</v>
      </c>
      <c r="F252">
        <v>3</v>
      </c>
      <c r="G252">
        <v>74</v>
      </c>
      <c r="H252" s="5">
        <v>-6.4544046918551132E-2</v>
      </c>
      <c r="I252" s="5">
        <f>Sheet2!B251*100</f>
        <v>0.54844606946983543</v>
      </c>
      <c r="K252" s="1">
        <v>248</v>
      </c>
      <c r="L252" t="s">
        <v>459</v>
      </c>
      <c r="M252" t="s">
        <v>460</v>
      </c>
      <c r="N252">
        <v>547</v>
      </c>
      <c r="O252">
        <v>5</v>
      </c>
      <c r="P252">
        <v>78</v>
      </c>
      <c r="Q252" s="5">
        <v>-8.0166894942522049E-2</v>
      </c>
      <c r="R252" s="5">
        <f>Sheet2!D251*100</f>
        <v>0.91407678244972579</v>
      </c>
    </row>
    <row r="253" spans="2:18" x14ac:dyDescent="0.2">
      <c r="B253" s="1">
        <v>249</v>
      </c>
      <c r="C253" t="s">
        <v>461</v>
      </c>
      <c r="D253" t="s">
        <v>462</v>
      </c>
      <c r="E253">
        <v>427</v>
      </c>
      <c r="F253">
        <v>5</v>
      </c>
      <c r="G253">
        <v>61</v>
      </c>
      <c r="H253" s="5">
        <v>-6.5192778408527371E-2</v>
      </c>
      <c r="I253" s="5">
        <f>Sheet2!B252*100</f>
        <v>1.1709601873536302</v>
      </c>
      <c r="K253" s="1">
        <v>249</v>
      </c>
      <c r="L253" t="s">
        <v>461</v>
      </c>
      <c r="M253" t="s">
        <v>462</v>
      </c>
      <c r="N253">
        <v>427</v>
      </c>
      <c r="O253">
        <v>7</v>
      </c>
      <c r="P253">
        <v>64</v>
      </c>
      <c r="Q253" s="5">
        <v>-7.0317624935082021E-2</v>
      </c>
      <c r="R253" s="5">
        <f>Sheet2!D252*100</f>
        <v>1.639344262295082</v>
      </c>
    </row>
    <row r="254" spans="2:18" x14ac:dyDescent="0.2">
      <c r="B254" s="1">
        <v>250</v>
      </c>
      <c r="C254" t="s">
        <v>463</v>
      </c>
      <c r="D254" t="s">
        <v>464</v>
      </c>
      <c r="E254">
        <v>794</v>
      </c>
      <c r="F254">
        <v>3</v>
      </c>
      <c r="G254">
        <v>85</v>
      </c>
      <c r="H254" s="5">
        <v>-6.4924992620944977E-2</v>
      </c>
      <c r="I254" s="5">
        <f>Sheet2!B253*100</f>
        <v>0.37783375314861462</v>
      </c>
      <c r="K254" s="1">
        <v>250</v>
      </c>
      <c r="L254" t="s">
        <v>463</v>
      </c>
      <c r="M254" t="s">
        <v>464</v>
      </c>
      <c r="N254">
        <v>794</v>
      </c>
      <c r="O254">
        <v>4</v>
      </c>
      <c r="P254">
        <v>91</v>
      </c>
      <c r="Q254" s="5">
        <v>-6.0319714248180389E-2</v>
      </c>
      <c r="R254" s="5">
        <f>Sheet2!D253*100</f>
        <v>0.50377833753148615</v>
      </c>
    </row>
    <row r="255" spans="2:18" x14ac:dyDescent="0.2">
      <c r="B255" s="1">
        <v>251</v>
      </c>
      <c r="C255" t="s">
        <v>465</v>
      </c>
      <c r="D255" t="s">
        <v>466</v>
      </c>
      <c r="E255">
        <v>327</v>
      </c>
      <c r="F255">
        <v>1</v>
      </c>
      <c r="G255">
        <v>37</v>
      </c>
      <c r="H255" s="5">
        <v>-5.2812457084655762E-2</v>
      </c>
      <c r="I255" s="5">
        <f>Sheet2!B254*100</f>
        <v>0.3058103975535168</v>
      </c>
      <c r="K255" s="1">
        <v>251</v>
      </c>
      <c r="L255" t="s">
        <v>465</v>
      </c>
      <c r="M255" t="s">
        <v>466</v>
      </c>
      <c r="N255">
        <v>327</v>
      </c>
      <c r="O255">
        <v>2</v>
      </c>
      <c r="P255">
        <v>42</v>
      </c>
      <c r="Q255" s="5">
        <v>-5.8201324194669717E-2</v>
      </c>
      <c r="R255" s="5">
        <f>Sheet2!D254*100</f>
        <v>0.6116207951070336</v>
      </c>
    </row>
    <row r="256" spans="2:18" x14ac:dyDescent="0.2">
      <c r="B256" s="1">
        <v>252</v>
      </c>
      <c r="C256" t="s">
        <v>467</v>
      </c>
      <c r="D256" t="s">
        <v>468</v>
      </c>
      <c r="E256">
        <v>275</v>
      </c>
      <c r="F256">
        <v>1</v>
      </c>
      <c r="G256">
        <v>34</v>
      </c>
      <c r="H256" s="5">
        <v>-5.9909731149673462E-2</v>
      </c>
      <c r="I256" s="5">
        <f>Sheet2!B255*100</f>
        <v>0.36363636363636359</v>
      </c>
      <c r="K256" s="1">
        <v>252</v>
      </c>
      <c r="L256" t="s">
        <v>467</v>
      </c>
      <c r="M256" t="s">
        <v>468</v>
      </c>
      <c r="N256">
        <v>275</v>
      </c>
      <c r="O256">
        <v>5</v>
      </c>
      <c r="P256">
        <v>40</v>
      </c>
      <c r="Q256" s="5">
        <v>-7.3059880733489985E-2</v>
      </c>
      <c r="R256" s="5">
        <f>Sheet2!D255*100</f>
        <v>1.8181818181818181</v>
      </c>
    </row>
    <row r="257" spans="2:18" x14ac:dyDescent="0.2">
      <c r="B257" s="1">
        <v>253</v>
      </c>
      <c r="C257" t="s">
        <v>469</v>
      </c>
      <c r="D257" t="s">
        <v>470</v>
      </c>
      <c r="E257">
        <v>539</v>
      </c>
      <c r="F257">
        <v>8</v>
      </c>
      <c r="G257">
        <v>76</v>
      </c>
      <c r="H257" s="5">
        <v>-6.3078247010707855E-2</v>
      </c>
      <c r="I257" s="5">
        <f>Sheet2!B256*100</f>
        <v>1.484230055658627</v>
      </c>
      <c r="K257" s="1">
        <v>253</v>
      </c>
      <c r="L257" t="s">
        <v>469</v>
      </c>
      <c r="M257" t="s">
        <v>470</v>
      </c>
      <c r="N257">
        <v>539</v>
      </c>
      <c r="O257">
        <v>7</v>
      </c>
      <c r="P257">
        <v>92</v>
      </c>
      <c r="Q257" s="5">
        <v>-8.3709359169006348E-2</v>
      </c>
      <c r="R257" s="5">
        <f>Sheet2!D256*100</f>
        <v>1.2987012987012989</v>
      </c>
    </row>
    <row r="258" spans="2:18" x14ac:dyDescent="0.2">
      <c r="B258" s="1">
        <v>254</v>
      </c>
      <c r="C258" t="s">
        <v>471</v>
      </c>
      <c r="D258" t="s">
        <v>472</v>
      </c>
      <c r="E258">
        <v>493</v>
      </c>
      <c r="F258">
        <v>5</v>
      </c>
      <c r="G258">
        <v>85</v>
      </c>
      <c r="H258" s="5">
        <v>-7.9449309408664709E-2</v>
      </c>
      <c r="I258" s="5">
        <f>Sheet2!B257*100</f>
        <v>1.01419878296146</v>
      </c>
      <c r="K258" s="1">
        <v>254</v>
      </c>
      <c r="L258" t="s">
        <v>471</v>
      </c>
      <c r="M258" t="s">
        <v>472</v>
      </c>
      <c r="N258">
        <v>493</v>
      </c>
      <c r="O258">
        <v>3</v>
      </c>
      <c r="P258">
        <v>102</v>
      </c>
      <c r="Q258" s="5">
        <v>-0.1283623352646828</v>
      </c>
      <c r="R258" s="5">
        <f>Sheet2!D257*100</f>
        <v>0.6085192697768762</v>
      </c>
    </row>
    <row r="259" spans="2:18" x14ac:dyDescent="0.2">
      <c r="B259" s="1">
        <v>255</v>
      </c>
      <c r="C259" t="s">
        <v>473</v>
      </c>
      <c r="D259" t="s">
        <v>474</v>
      </c>
      <c r="E259">
        <v>787</v>
      </c>
      <c r="F259">
        <v>6</v>
      </c>
      <c r="G259">
        <v>107</v>
      </c>
      <c r="H259" s="5">
        <v>-6.3679279138644532E-2</v>
      </c>
      <c r="I259" s="5">
        <f>Sheet2!B258*100</f>
        <v>0.76238881829733163</v>
      </c>
      <c r="K259" s="1">
        <v>255</v>
      </c>
      <c r="L259" t="s">
        <v>473</v>
      </c>
      <c r="M259" t="s">
        <v>474</v>
      </c>
      <c r="N259">
        <v>787</v>
      </c>
      <c r="O259">
        <v>9</v>
      </c>
      <c r="P259">
        <v>110</v>
      </c>
      <c r="Q259" s="5">
        <v>-6.8373854375547827E-2</v>
      </c>
      <c r="R259" s="5">
        <f>Sheet2!D258*100</f>
        <v>1.1435832274459969</v>
      </c>
    </row>
    <row r="260" spans="2:18" x14ac:dyDescent="0.2">
      <c r="B260" s="1">
        <v>256</v>
      </c>
      <c r="C260" t="s">
        <v>475</v>
      </c>
      <c r="D260" t="s">
        <v>476</v>
      </c>
      <c r="E260">
        <v>374</v>
      </c>
      <c r="F260">
        <v>6</v>
      </c>
      <c r="G260">
        <v>44</v>
      </c>
      <c r="H260" s="5">
        <v>-6.2882186224063233E-2</v>
      </c>
      <c r="I260" s="5">
        <f>Sheet2!B259*100</f>
        <v>1.6042780748663099</v>
      </c>
      <c r="K260" s="1">
        <v>256</v>
      </c>
      <c r="L260" t="s">
        <v>475</v>
      </c>
      <c r="M260" t="s">
        <v>476</v>
      </c>
      <c r="N260">
        <v>374</v>
      </c>
      <c r="O260">
        <v>2</v>
      </c>
      <c r="P260">
        <v>56</v>
      </c>
      <c r="Q260" s="5">
        <v>-7.276037335395813E-2</v>
      </c>
      <c r="R260" s="5">
        <f>Sheet2!D259*100</f>
        <v>0.53475935828876997</v>
      </c>
    </row>
    <row r="261" spans="2:18" x14ac:dyDescent="0.2">
      <c r="B261" s="1">
        <v>257</v>
      </c>
      <c r="C261" t="s">
        <v>477</v>
      </c>
      <c r="D261" t="s">
        <v>478</v>
      </c>
      <c r="E261">
        <v>170</v>
      </c>
      <c r="F261">
        <v>1</v>
      </c>
      <c r="G261">
        <v>20</v>
      </c>
      <c r="H261" s="5">
        <v>-6.1854936182498932E-2</v>
      </c>
      <c r="I261" s="5">
        <f>Sheet2!B260*100</f>
        <v>0.58823529411764719</v>
      </c>
      <c r="K261" s="1">
        <v>257</v>
      </c>
      <c r="L261" t="s">
        <v>477</v>
      </c>
      <c r="M261" t="s">
        <v>478</v>
      </c>
      <c r="N261">
        <v>170</v>
      </c>
      <c r="O261">
        <v>1</v>
      </c>
      <c r="P261">
        <v>21</v>
      </c>
      <c r="Q261" s="5">
        <v>-6.1703767627477653E-2</v>
      </c>
      <c r="R261" s="5">
        <f>Sheet2!D260*100</f>
        <v>0.58823529411764719</v>
      </c>
    </row>
    <row r="262" spans="2:18" x14ac:dyDescent="0.2">
      <c r="B262" s="1">
        <v>258</v>
      </c>
      <c r="C262" t="s">
        <v>479</v>
      </c>
      <c r="D262" t="s">
        <v>480</v>
      </c>
      <c r="E262">
        <v>504</v>
      </c>
      <c r="F262">
        <v>2</v>
      </c>
      <c r="G262">
        <v>49</v>
      </c>
      <c r="H262" s="5">
        <v>-6.4971998333930969E-2</v>
      </c>
      <c r="I262" s="5">
        <f>Sheet2!B261*100</f>
        <v>0.3968253968253968</v>
      </c>
      <c r="K262" s="1">
        <v>258</v>
      </c>
      <c r="L262" t="s">
        <v>479</v>
      </c>
      <c r="M262" t="s">
        <v>480</v>
      </c>
      <c r="N262">
        <v>504</v>
      </c>
      <c r="O262">
        <v>4</v>
      </c>
      <c r="P262">
        <v>52</v>
      </c>
      <c r="Q262" s="5">
        <v>-6.1778983101248741E-2</v>
      </c>
      <c r="R262" s="5">
        <f>Sheet2!D261*100</f>
        <v>0.79365079365079361</v>
      </c>
    </row>
    <row r="263" spans="2:18" x14ac:dyDescent="0.2">
      <c r="B263" s="1">
        <v>259</v>
      </c>
      <c r="C263" t="s">
        <v>481</v>
      </c>
      <c r="D263" t="s">
        <v>482</v>
      </c>
      <c r="E263">
        <v>715</v>
      </c>
      <c r="F263">
        <v>3</v>
      </c>
      <c r="G263">
        <v>96</v>
      </c>
      <c r="H263" s="5">
        <v>-5.5563477178414658E-2</v>
      </c>
      <c r="I263" s="5">
        <f>Sheet2!B262*100</f>
        <v>0.41958041958041958</v>
      </c>
      <c r="K263" s="1">
        <v>259</v>
      </c>
      <c r="L263" t="s">
        <v>481</v>
      </c>
      <c r="M263" t="s">
        <v>482</v>
      </c>
      <c r="N263">
        <v>715</v>
      </c>
      <c r="O263">
        <v>7</v>
      </c>
      <c r="P263">
        <v>106</v>
      </c>
      <c r="Q263" s="5">
        <v>-7.6100685766765055E-2</v>
      </c>
      <c r="R263" s="5">
        <f>Sheet2!D262*100</f>
        <v>0.97902097902097907</v>
      </c>
    </row>
    <row r="264" spans="2:18" x14ac:dyDescent="0.2">
      <c r="B264" s="1">
        <v>260</v>
      </c>
      <c r="C264" t="s">
        <v>483</v>
      </c>
      <c r="D264" t="s">
        <v>484</v>
      </c>
      <c r="E264">
        <v>132</v>
      </c>
      <c r="F264">
        <v>1</v>
      </c>
      <c r="G264">
        <v>20</v>
      </c>
      <c r="H264" s="5">
        <v>-5.7599760591983802E-2</v>
      </c>
      <c r="I264" s="5">
        <f>Sheet2!B263*100</f>
        <v>0.75757575757575757</v>
      </c>
      <c r="K264" s="1">
        <v>260</v>
      </c>
      <c r="L264" t="s">
        <v>483</v>
      </c>
      <c r="M264" t="s">
        <v>484</v>
      </c>
      <c r="N264">
        <v>132</v>
      </c>
      <c r="O264">
        <v>2</v>
      </c>
      <c r="P264">
        <v>21</v>
      </c>
      <c r="Q264" s="5">
        <v>-9.3564495444297791E-2</v>
      </c>
      <c r="R264" s="5">
        <f>Sheet2!D263*100</f>
        <v>1.5151515151515149</v>
      </c>
    </row>
    <row r="265" spans="2:18" x14ac:dyDescent="0.2">
      <c r="B265" s="1">
        <v>261</v>
      </c>
      <c r="C265" t="s">
        <v>485</v>
      </c>
      <c r="D265" t="s">
        <v>486</v>
      </c>
      <c r="E265">
        <v>303</v>
      </c>
      <c r="F265">
        <v>4</v>
      </c>
      <c r="G265">
        <v>44</v>
      </c>
      <c r="H265" s="5">
        <v>-5.8893831446766853E-2</v>
      </c>
      <c r="I265" s="5">
        <f>Sheet2!B264*100</f>
        <v>1.3201320132013199</v>
      </c>
      <c r="K265" s="1">
        <v>261</v>
      </c>
      <c r="L265" t="s">
        <v>485</v>
      </c>
      <c r="M265" t="s">
        <v>486</v>
      </c>
      <c r="N265">
        <v>303</v>
      </c>
      <c r="O265">
        <v>2</v>
      </c>
      <c r="P265">
        <v>60</v>
      </c>
      <c r="Q265" s="5">
        <v>-0.10923924297094351</v>
      </c>
      <c r="R265" s="5">
        <f>Sheet2!D264*100</f>
        <v>0.66006600660066006</v>
      </c>
    </row>
    <row r="266" spans="2:18" x14ac:dyDescent="0.2">
      <c r="B266" s="1">
        <v>262</v>
      </c>
      <c r="C266" t="s">
        <v>487</v>
      </c>
      <c r="D266" t="s">
        <v>488</v>
      </c>
      <c r="E266">
        <v>562</v>
      </c>
      <c r="F266">
        <v>2</v>
      </c>
      <c r="G266">
        <v>85</v>
      </c>
      <c r="H266" s="5">
        <v>-7.725989818572998E-2</v>
      </c>
      <c r="I266" s="5">
        <f>Sheet2!B265*100</f>
        <v>0.35587188612099641</v>
      </c>
      <c r="K266" s="1">
        <v>262</v>
      </c>
      <c r="L266" t="s">
        <v>487</v>
      </c>
      <c r="M266" t="s">
        <v>488</v>
      </c>
      <c r="N266">
        <v>562</v>
      </c>
      <c r="O266">
        <v>4</v>
      </c>
      <c r="P266">
        <v>93</v>
      </c>
      <c r="Q266" s="5">
        <v>-8.7835373356938362E-2</v>
      </c>
      <c r="R266" s="5">
        <f>Sheet2!D265*100</f>
        <v>0.71174377224199281</v>
      </c>
    </row>
    <row r="267" spans="2:18" x14ac:dyDescent="0.2">
      <c r="B267" s="1">
        <v>263</v>
      </c>
      <c r="C267" t="s">
        <v>489</v>
      </c>
      <c r="D267" t="s">
        <v>490</v>
      </c>
      <c r="E267">
        <v>139</v>
      </c>
      <c r="F267">
        <v>0</v>
      </c>
      <c r="G267">
        <v>11</v>
      </c>
      <c r="H267" s="5">
        <v>0</v>
      </c>
      <c r="I267" s="5">
        <f>Sheet2!B266*100</f>
        <v>0</v>
      </c>
      <c r="K267" s="1">
        <v>263</v>
      </c>
      <c r="L267" t="s">
        <v>489</v>
      </c>
      <c r="M267" t="s">
        <v>490</v>
      </c>
      <c r="N267">
        <v>139</v>
      </c>
      <c r="O267">
        <v>1</v>
      </c>
      <c r="P267">
        <v>14</v>
      </c>
      <c r="Q267" s="5">
        <v>-0.10647000372409821</v>
      </c>
      <c r="R267" s="5">
        <f>Sheet2!D266*100</f>
        <v>0.71942446043165476</v>
      </c>
    </row>
    <row r="268" spans="2:18" x14ac:dyDescent="0.2">
      <c r="B268" s="1">
        <v>264</v>
      </c>
      <c r="C268" t="s">
        <v>491</v>
      </c>
      <c r="D268" t="s">
        <v>492</v>
      </c>
      <c r="E268">
        <v>429</v>
      </c>
      <c r="F268">
        <v>3</v>
      </c>
      <c r="G268">
        <v>65</v>
      </c>
      <c r="H268" s="5">
        <v>-5.9990031023820237E-2</v>
      </c>
      <c r="I268" s="5">
        <f>Sheet2!B267*100</f>
        <v>0.69930069930069927</v>
      </c>
      <c r="K268" s="1">
        <v>264</v>
      </c>
      <c r="L268" t="s">
        <v>491</v>
      </c>
      <c r="M268" t="s">
        <v>492</v>
      </c>
      <c r="N268">
        <v>429</v>
      </c>
      <c r="O268">
        <v>11</v>
      </c>
      <c r="P268">
        <v>62</v>
      </c>
      <c r="Q268" s="5">
        <v>-7.2624495760961014E-2</v>
      </c>
      <c r="R268" s="5">
        <f>Sheet2!D267*100</f>
        <v>2.5641025641025639</v>
      </c>
    </row>
    <row r="269" spans="2:18" x14ac:dyDescent="0.2">
      <c r="B269" s="1">
        <v>265</v>
      </c>
      <c r="C269" t="s">
        <v>493</v>
      </c>
      <c r="D269" t="s">
        <v>494</v>
      </c>
      <c r="E269">
        <v>1001</v>
      </c>
      <c r="F269">
        <v>13</v>
      </c>
      <c r="G269">
        <v>122</v>
      </c>
      <c r="H269" s="5">
        <v>-6.5497738237564385E-2</v>
      </c>
      <c r="I269" s="5">
        <f>Sheet2!B268*100</f>
        <v>1.2987012987012989</v>
      </c>
      <c r="K269" s="1">
        <v>265</v>
      </c>
      <c r="L269" t="s">
        <v>493</v>
      </c>
      <c r="M269" t="s">
        <v>494</v>
      </c>
      <c r="N269">
        <v>1001</v>
      </c>
      <c r="O269">
        <v>12</v>
      </c>
      <c r="P269">
        <v>144</v>
      </c>
      <c r="Q269" s="5">
        <v>-7.2625347413122654E-2</v>
      </c>
      <c r="R269" s="5">
        <f>Sheet2!D268*100</f>
        <v>1.1988011988011991</v>
      </c>
    </row>
    <row r="270" spans="2:18" x14ac:dyDescent="0.2">
      <c r="B270" s="1">
        <v>266</v>
      </c>
      <c r="C270" t="s">
        <v>495</v>
      </c>
      <c r="D270" t="s">
        <v>496</v>
      </c>
      <c r="E270">
        <v>619</v>
      </c>
      <c r="F270">
        <v>2</v>
      </c>
      <c r="G270">
        <v>88</v>
      </c>
      <c r="H270" s="5">
        <v>-7.1049604564905167E-2</v>
      </c>
      <c r="I270" s="5">
        <f>Sheet2!B269*100</f>
        <v>0.32310177705977383</v>
      </c>
      <c r="K270" s="1">
        <v>266</v>
      </c>
      <c r="L270" t="s">
        <v>495</v>
      </c>
      <c r="M270" t="s">
        <v>496</v>
      </c>
      <c r="N270">
        <v>619</v>
      </c>
      <c r="O270">
        <v>5</v>
      </c>
      <c r="P270">
        <v>94</v>
      </c>
      <c r="Q270" s="5">
        <v>-7.7435407787561417E-2</v>
      </c>
      <c r="R270" s="5">
        <f>Sheet2!D269*100</f>
        <v>0.80775444264943452</v>
      </c>
    </row>
    <row r="271" spans="2:18" x14ac:dyDescent="0.2">
      <c r="B271" s="1">
        <v>267</v>
      </c>
      <c r="C271" t="s">
        <v>497</v>
      </c>
      <c r="D271" t="s">
        <v>498</v>
      </c>
      <c r="E271">
        <v>279</v>
      </c>
      <c r="F271">
        <v>3</v>
      </c>
      <c r="G271">
        <v>47</v>
      </c>
      <c r="H271" s="5">
        <v>-6.9180299838383988E-2</v>
      </c>
      <c r="I271" s="5">
        <f>Sheet2!B270*100</f>
        <v>1.075268817204301</v>
      </c>
      <c r="K271" s="1">
        <v>267</v>
      </c>
      <c r="L271" t="s">
        <v>497</v>
      </c>
      <c r="M271" t="s">
        <v>498</v>
      </c>
      <c r="N271">
        <v>279</v>
      </c>
      <c r="O271">
        <v>2</v>
      </c>
      <c r="P271">
        <v>51</v>
      </c>
      <c r="Q271" s="5">
        <v>-8.6951188743114471E-2</v>
      </c>
      <c r="R271" s="5">
        <f>Sheet2!D270*100</f>
        <v>0.71684587813620071</v>
      </c>
    </row>
    <row r="272" spans="2:18" x14ac:dyDescent="0.2">
      <c r="B272" s="1">
        <v>268</v>
      </c>
      <c r="C272" t="s">
        <v>499</v>
      </c>
      <c r="D272" t="s">
        <v>500</v>
      </c>
      <c r="E272">
        <v>148</v>
      </c>
      <c r="F272">
        <v>0</v>
      </c>
      <c r="G272">
        <v>11</v>
      </c>
      <c r="H272" s="5">
        <v>0</v>
      </c>
      <c r="I272" s="5">
        <f>Sheet2!B271*100</f>
        <v>0</v>
      </c>
      <c r="K272" s="1">
        <v>268</v>
      </c>
      <c r="L272" t="s">
        <v>499</v>
      </c>
      <c r="M272" t="s">
        <v>500</v>
      </c>
      <c r="N272">
        <v>148</v>
      </c>
      <c r="O272">
        <v>0</v>
      </c>
      <c r="P272">
        <v>14</v>
      </c>
      <c r="Q272" s="5">
        <v>0</v>
      </c>
      <c r="R272" s="5">
        <f>Sheet2!D271*100</f>
        <v>0</v>
      </c>
    </row>
    <row r="273" spans="2:18" x14ac:dyDescent="0.2">
      <c r="B273" s="1">
        <v>269</v>
      </c>
      <c r="C273" t="s">
        <v>501</v>
      </c>
      <c r="D273" t="s">
        <v>502</v>
      </c>
      <c r="E273">
        <v>55</v>
      </c>
      <c r="F273">
        <v>0</v>
      </c>
      <c r="G273">
        <v>10</v>
      </c>
      <c r="H273" s="5">
        <v>0</v>
      </c>
      <c r="I273" s="5">
        <f>Sheet2!B272*100</f>
        <v>0</v>
      </c>
      <c r="K273" s="1">
        <v>269</v>
      </c>
      <c r="L273" t="s">
        <v>501</v>
      </c>
      <c r="M273" t="s">
        <v>502</v>
      </c>
      <c r="N273">
        <v>55</v>
      </c>
      <c r="O273">
        <v>1</v>
      </c>
      <c r="P273">
        <v>10</v>
      </c>
      <c r="Q273" s="5">
        <v>-6.1703767627477653E-2</v>
      </c>
      <c r="R273" s="5">
        <f>Sheet2!D272*100</f>
        <v>1.8181818181818181</v>
      </c>
    </row>
    <row r="274" spans="2:18" x14ac:dyDescent="0.2">
      <c r="B274" s="1">
        <v>270</v>
      </c>
      <c r="C274" t="s">
        <v>503</v>
      </c>
      <c r="D274" t="s">
        <v>504</v>
      </c>
      <c r="E274">
        <v>211</v>
      </c>
      <c r="F274">
        <v>1</v>
      </c>
      <c r="G274">
        <v>19</v>
      </c>
      <c r="H274" s="5">
        <v>-5.0130575895309448E-2</v>
      </c>
      <c r="I274" s="5">
        <f>Sheet2!B273*100</f>
        <v>0.47393364928909953</v>
      </c>
      <c r="K274" s="1">
        <v>270</v>
      </c>
      <c r="L274" t="s">
        <v>503</v>
      </c>
      <c r="M274" t="s">
        <v>504</v>
      </c>
      <c r="N274">
        <v>211</v>
      </c>
      <c r="O274">
        <v>1</v>
      </c>
      <c r="P274">
        <v>23</v>
      </c>
      <c r="Q274" s="5">
        <v>-5.7654164731502533E-2</v>
      </c>
      <c r="R274" s="5">
        <f>Sheet2!D273*100</f>
        <v>0.47393364928909953</v>
      </c>
    </row>
    <row r="275" spans="2:18" x14ac:dyDescent="0.2">
      <c r="B275" s="1">
        <v>271</v>
      </c>
      <c r="C275" t="s">
        <v>505</v>
      </c>
      <c r="D275" t="s">
        <v>506</v>
      </c>
      <c r="E275">
        <v>510</v>
      </c>
      <c r="F275">
        <v>1</v>
      </c>
      <c r="G275">
        <v>69</v>
      </c>
      <c r="H275" s="5">
        <v>-6.235947459936142E-2</v>
      </c>
      <c r="I275" s="5">
        <f>Sheet2!B274*100</f>
        <v>0.19607843137254902</v>
      </c>
      <c r="K275" s="1">
        <v>271</v>
      </c>
      <c r="L275" t="s">
        <v>505</v>
      </c>
      <c r="M275" t="s">
        <v>506</v>
      </c>
      <c r="N275">
        <v>510</v>
      </c>
      <c r="O275">
        <v>4</v>
      </c>
      <c r="P275">
        <v>77</v>
      </c>
      <c r="Q275" s="5">
        <v>-8.1695063039660454E-2</v>
      </c>
      <c r="R275" s="5">
        <f>Sheet2!D274*100</f>
        <v>0.78431372549019607</v>
      </c>
    </row>
    <row r="276" spans="2:18" x14ac:dyDescent="0.2">
      <c r="B276" s="1">
        <v>272</v>
      </c>
      <c r="C276" t="s">
        <v>507</v>
      </c>
      <c r="D276" t="s">
        <v>508</v>
      </c>
      <c r="E276">
        <v>263</v>
      </c>
      <c r="F276">
        <v>0</v>
      </c>
      <c r="G276">
        <v>38</v>
      </c>
      <c r="H276" s="5">
        <v>0</v>
      </c>
      <c r="I276" s="5">
        <f>Sheet2!B275*100</f>
        <v>0</v>
      </c>
      <c r="K276" s="1">
        <v>272</v>
      </c>
      <c r="L276" t="s">
        <v>507</v>
      </c>
      <c r="M276" t="s">
        <v>508</v>
      </c>
      <c r="N276">
        <v>263</v>
      </c>
      <c r="O276">
        <v>0</v>
      </c>
      <c r="P276">
        <v>39</v>
      </c>
      <c r="Q276" s="5">
        <v>0</v>
      </c>
      <c r="R276" s="5">
        <f>Sheet2!D275*100</f>
        <v>0</v>
      </c>
    </row>
    <row r="277" spans="2:18" x14ac:dyDescent="0.2">
      <c r="B277" s="1">
        <v>273</v>
      </c>
      <c r="C277" t="s">
        <v>509</v>
      </c>
      <c r="D277" t="s">
        <v>510</v>
      </c>
      <c r="E277">
        <v>689</v>
      </c>
      <c r="F277">
        <v>8</v>
      </c>
      <c r="G277">
        <v>96</v>
      </c>
      <c r="H277" s="5">
        <v>-7.1644173003733158E-2</v>
      </c>
      <c r="I277" s="5">
        <f>Sheet2!B276*100</f>
        <v>1.1611030478955011</v>
      </c>
      <c r="K277" s="1">
        <v>273</v>
      </c>
      <c r="L277" t="s">
        <v>509</v>
      </c>
      <c r="M277" t="s">
        <v>510</v>
      </c>
      <c r="N277">
        <v>689</v>
      </c>
      <c r="O277">
        <v>7</v>
      </c>
      <c r="P277">
        <v>103</v>
      </c>
      <c r="Q277" s="5">
        <v>-7.0530609892947335E-2</v>
      </c>
      <c r="R277" s="5">
        <f>Sheet2!D276*100</f>
        <v>1.015965166908563</v>
      </c>
    </row>
    <row r="278" spans="2:18" x14ac:dyDescent="0.2">
      <c r="B278" s="1">
        <v>274</v>
      </c>
      <c r="C278" t="s">
        <v>511</v>
      </c>
      <c r="D278" t="s">
        <v>512</v>
      </c>
      <c r="E278">
        <v>307</v>
      </c>
      <c r="F278">
        <v>4</v>
      </c>
      <c r="G278">
        <v>31</v>
      </c>
      <c r="H278" s="5">
        <v>-6.4725466072559357E-2</v>
      </c>
      <c r="I278" s="5">
        <f>Sheet2!B277*100</f>
        <v>1.3029315960912049</v>
      </c>
      <c r="K278" s="1">
        <v>274</v>
      </c>
      <c r="L278" t="s">
        <v>511</v>
      </c>
      <c r="M278" t="s">
        <v>512</v>
      </c>
      <c r="N278">
        <v>307</v>
      </c>
      <c r="O278">
        <v>2</v>
      </c>
      <c r="P278">
        <v>38</v>
      </c>
      <c r="Q278" s="5">
        <v>-6.7769467830657959E-2</v>
      </c>
      <c r="R278" s="5">
        <f>Sheet2!D277*100</f>
        <v>0.65146579804560267</v>
      </c>
    </row>
    <row r="279" spans="2:18" x14ac:dyDescent="0.2">
      <c r="B279" s="1">
        <v>275</v>
      </c>
      <c r="C279" t="s">
        <v>513</v>
      </c>
      <c r="D279" t="s">
        <v>514</v>
      </c>
      <c r="E279">
        <v>878</v>
      </c>
      <c r="F279">
        <v>8</v>
      </c>
      <c r="G279">
        <v>85</v>
      </c>
      <c r="H279" s="5">
        <v>-6.1979793012142181E-2</v>
      </c>
      <c r="I279" s="5">
        <f>Sheet2!B278*100</f>
        <v>0.91116173120728927</v>
      </c>
      <c r="K279" s="1">
        <v>275</v>
      </c>
      <c r="L279" t="s">
        <v>513</v>
      </c>
      <c r="M279" t="s">
        <v>514</v>
      </c>
      <c r="N279">
        <v>878</v>
      </c>
      <c r="O279">
        <v>8</v>
      </c>
      <c r="P279">
        <v>100</v>
      </c>
      <c r="Q279" s="5">
        <v>-6.7129698116332293E-2</v>
      </c>
      <c r="R279" s="5">
        <f>Sheet2!D278*100</f>
        <v>0.91116173120728927</v>
      </c>
    </row>
    <row r="280" spans="2:18" x14ac:dyDescent="0.2">
      <c r="B280" s="1">
        <v>276</v>
      </c>
      <c r="C280" t="s">
        <v>515</v>
      </c>
      <c r="D280" t="s">
        <v>516</v>
      </c>
      <c r="E280">
        <v>528</v>
      </c>
      <c r="F280">
        <v>4</v>
      </c>
      <c r="G280">
        <v>67</v>
      </c>
      <c r="H280" s="5">
        <v>-9.5074852928519249E-2</v>
      </c>
      <c r="I280" s="5">
        <f>Sheet2!B279*100</f>
        <v>0.75757575757575757</v>
      </c>
      <c r="K280" s="1">
        <v>276</v>
      </c>
      <c r="L280" t="s">
        <v>515</v>
      </c>
      <c r="M280" t="s">
        <v>516</v>
      </c>
      <c r="N280">
        <v>528</v>
      </c>
      <c r="O280">
        <v>8</v>
      </c>
      <c r="P280">
        <v>70</v>
      </c>
      <c r="Q280" s="5">
        <v>-9.4305147882550955E-2</v>
      </c>
      <c r="R280" s="5">
        <f>Sheet2!D279*100</f>
        <v>1.5151515151515149</v>
      </c>
    </row>
    <row r="281" spans="2:18" x14ac:dyDescent="0.2">
      <c r="B281" s="1">
        <v>277</v>
      </c>
      <c r="C281" t="s">
        <v>497</v>
      </c>
      <c r="D281" t="s">
        <v>498</v>
      </c>
      <c r="E281">
        <v>279</v>
      </c>
      <c r="F281">
        <v>3</v>
      </c>
      <c r="G281">
        <v>47</v>
      </c>
      <c r="H281" s="5">
        <v>-6.9180299838383988E-2</v>
      </c>
      <c r="I281" s="5">
        <f>Sheet2!B280*100</f>
        <v>1.075268817204301</v>
      </c>
      <c r="K281" s="1">
        <v>277</v>
      </c>
      <c r="L281" t="s">
        <v>497</v>
      </c>
      <c r="M281" t="s">
        <v>498</v>
      </c>
      <c r="N281">
        <v>279</v>
      </c>
      <c r="O281">
        <v>2</v>
      </c>
      <c r="P281">
        <v>51</v>
      </c>
      <c r="Q281" s="5">
        <v>-8.6951188743114471E-2</v>
      </c>
      <c r="R281" s="5">
        <f>Sheet2!D280*100</f>
        <v>0.71684587813620071</v>
      </c>
    </row>
    <row r="282" spans="2:18" x14ac:dyDescent="0.2">
      <c r="B282" s="1">
        <v>278</v>
      </c>
      <c r="C282" t="s">
        <v>517</v>
      </c>
      <c r="D282" t="s">
        <v>518</v>
      </c>
      <c r="E282">
        <v>539</v>
      </c>
      <c r="F282">
        <v>6</v>
      </c>
      <c r="G282">
        <v>75</v>
      </c>
      <c r="H282" s="5">
        <v>-7.8864283859729767E-2</v>
      </c>
      <c r="I282" s="5">
        <f>Sheet2!B281*100</f>
        <v>1.11317254174397</v>
      </c>
      <c r="K282" s="1">
        <v>278</v>
      </c>
      <c r="L282" t="s">
        <v>517</v>
      </c>
      <c r="M282" t="s">
        <v>518</v>
      </c>
      <c r="N282">
        <v>539</v>
      </c>
      <c r="O282">
        <v>11</v>
      </c>
      <c r="P282">
        <v>84</v>
      </c>
      <c r="Q282" s="5">
        <v>-7.6992388137362214E-2</v>
      </c>
      <c r="R282" s="5">
        <f>Sheet2!D281*100</f>
        <v>2.0408163265306123</v>
      </c>
    </row>
    <row r="283" spans="2:18" x14ac:dyDescent="0.2">
      <c r="B283" s="1">
        <v>279</v>
      </c>
      <c r="C283" t="s">
        <v>519</v>
      </c>
      <c r="D283" t="s">
        <v>520</v>
      </c>
      <c r="E283">
        <v>838</v>
      </c>
      <c r="F283">
        <v>5</v>
      </c>
      <c r="G283">
        <v>115</v>
      </c>
      <c r="H283" s="5">
        <v>-6.1200013756752013E-2</v>
      </c>
      <c r="I283" s="5">
        <f>Sheet2!B282*100</f>
        <v>0.59665871121718383</v>
      </c>
      <c r="K283" s="1">
        <v>279</v>
      </c>
      <c r="L283" t="s">
        <v>519</v>
      </c>
      <c r="M283" t="s">
        <v>520</v>
      </c>
      <c r="N283">
        <v>838</v>
      </c>
      <c r="O283">
        <v>4</v>
      </c>
      <c r="P283">
        <v>128</v>
      </c>
      <c r="Q283" s="5">
        <v>-8.3335902541875839E-2</v>
      </c>
      <c r="R283" s="5">
        <f>Sheet2!D282*100</f>
        <v>0.47732696897374705</v>
      </c>
    </row>
    <row r="284" spans="2:18" x14ac:dyDescent="0.2">
      <c r="B284" s="1">
        <v>280</v>
      </c>
      <c r="C284" t="s">
        <v>521</v>
      </c>
      <c r="D284" t="s">
        <v>522</v>
      </c>
      <c r="E284">
        <v>674</v>
      </c>
      <c r="F284">
        <v>7</v>
      </c>
      <c r="G284">
        <v>79</v>
      </c>
      <c r="H284" s="5">
        <v>-6.0380711087158749E-2</v>
      </c>
      <c r="I284" s="5">
        <f>Sheet2!B283*100</f>
        <v>1.038575667655786</v>
      </c>
      <c r="K284" s="1">
        <v>280</v>
      </c>
      <c r="L284" t="s">
        <v>521</v>
      </c>
      <c r="M284" t="s">
        <v>522</v>
      </c>
      <c r="N284">
        <v>674</v>
      </c>
      <c r="O284">
        <v>4</v>
      </c>
      <c r="P284">
        <v>93</v>
      </c>
      <c r="Q284" s="5">
        <v>-6.1491318047046661E-2</v>
      </c>
      <c r="R284" s="5">
        <f>Sheet2!D283*100</f>
        <v>0.59347181008902083</v>
      </c>
    </row>
    <row r="285" spans="2:18" x14ac:dyDescent="0.2">
      <c r="B285" s="1">
        <v>281</v>
      </c>
      <c r="C285" t="s">
        <v>493</v>
      </c>
      <c r="D285" t="s">
        <v>494</v>
      </c>
      <c r="E285">
        <v>1001</v>
      </c>
      <c r="F285">
        <v>13</v>
      </c>
      <c r="G285">
        <v>122</v>
      </c>
      <c r="H285" s="5">
        <v>-6.5497738237564385E-2</v>
      </c>
      <c r="I285" s="5">
        <f>Sheet2!B284*100</f>
        <v>1.2987012987012989</v>
      </c>
      <c r="K285" s="1">
        <v>281</v>
      </c>
      <c r="L285" t="s">
        <v>493</v>
      </c>
      <c r="M285" t="s">
        <v>494</v>
      </c>
      <c r="N285">
        <v>1001</v>
      </c>
      <c r="O285">
        <v>12</v>
      </c>
      <c r="P285">
        <v>144</v>
      </c>
      <c r="Q285" s="5">
        <v>-7.2625347413122654E-2</v>
      </c>
      <c r="R285" s="5">
        <f>Sheet2!D284*100</f>
        <v>1.1988011988011991</v>
      </c>
    </row>
    <row r="286" spans="2:18" x14ac:dyDescent="0.2">
      <c r="B286" s="1">
        <v>282</v>
      </c>
      <c r="C286" t="s">
        <v>501</v>
      </c>
      <c r="D286" t="s">
        <v>502</v>
      </c>
      <c r="E286">
        <v>55</v>
      </c>
      <c r="F286">
        <v>0</v>
      </c>
      <c r="G286">
        <v>10</v>
      </c>
      <c r="H286" s="5">
        <v>0</v>
      </c>
      <c r="I286" s="5">
        <f>Sheet2!B285*100</f>
        <v>0</v>
      </c>
      <c r="K286" s="1">
        <v>282</v>
      </c>
      <c r="L286" t="s">
        <v>501</v>
      </c>
      <c r="M286" t="s">
        <v>502</v>
      </c>
      <c r="N286">
        <v>55</v>
      </c>
      <c r="O286">
        <v>1</v>
      </c>
      <c r="P286">
        <v>10</v>
      </c>
      <c r="Q286" s="5">
        <v>-6.1703767627477653E-2</v>
      </c>
      <c r="R286" s="5">
        <f>Sheet2!D285*100</f>
        <v>1.8181818181818181</v>
      </c>
    </row>
    <row r="287" spans="2:18" x14ac:dyDescent="0.2">
      <c r="B287" s="1">
        <v>283</v>
      </c>
      <c r="C287" t="s">
        <v>495</v>
      </c>
      <c r="D287" t="s">
        <v>496</v>
      </c>
      <c r="E287">
        <v>619</v>
      </c>
      <c r="F287">
        <v>2</v>
      </c>
      <c r="G287">
        <v>88</v>
      </c>
      <c r="H287" s="5">
        <v>-7.1049604564905167E-2</v>
      </c>
      <c r="I287" s="5">
        <f>Sheet2!B286*100</f>
        <v>0.32310177705977383</v>
      </c>
      <c r="K287" s="1">
        <v>283</v>
      </c>
      <c r="L287" t="s">
        <v>495</v>
      </c>
      <c r="M287" t="s">
        <v>496</v>
      </c>
      <c r="N287">
        <v>619</v>
      </c>
      <c r="O287">
        <v>5</v>
      </c>
      <c r="P287">
        <v>94</v>
      </c>
      <c r="Q287" s="5">
        <v>-7.7435407787561417E-2</v>
      </c>
      <c r="R287" s="5">
        <f>Sheet2!D286*100</f>
        <v>0.80775444264943452</v>
      </c>
    </row>
    <row r="288" spans="2:18" x14ac:dyDescent="0.2">
      <c r="B288" s="1">
        <v>284</v>
      </c>
      <c r="C288" t="s">
        <v>523</v>
      </c>
      <c r="D288" t="s">
        <v>524</v>
      </c>
      <c r="E288">
        <v>479</v>
      </c>
      <c r="F288">
        <v>4</v>
      </c>
      <c r="G288">
        <v>62</v>
      </c>
      <c r="H288" s="5">
        <v>-6.626297440379858E-2</v>
      </c>
      <c r="I288" s="5">
        <f>Sheet2!B287*100</f>
        <v>0.83507306889352806</v>
      </c>
      <c r="K288" s="1">
        <v>284</v>
      </c>
      <c r="L288" t="s">
        <v>523</v>
      </c>
      <c r="M288" t="s">
        <v>524</v>
      </c>
      <c r="N288">
        <v>479</v>
      </c>
      <c r="O288">
        <v>7</v>
      </c>
      <c r="P288">
        <v>67</v>
      </c>
      <c r="Q288" s="5">
        <v>-6.0023694166115353E-2</v>
      </c>
      <c r="R288" s="5">
        <f>Sheet2!D287*100</f>
        <v>1.461377870563674</v>
      </c>
    </row>
    <row r="289" spans="2:18" x14ac:dyDescent="0.2">
      <c r="B289" s="1">
        <v>285</v>
      </c>
      <c r="C289" t="s">
        <v>525</v>
      </c>
      <c r="D289" t="s">
        <v>526</v>
      </c>
      <c r="E289">
        <v>566</v>
      </c>
      <c r="F289">
        <v>6</v>
      </c>
      <c r="G289">
        <v>74</v>
      </c>
      <c r="H289" s="5">
        <v>-6.6955629736185074E-2</v>
      </c>
      <c r="I289" s="5">
        <f>Sheet2!B288*100</f>
        <v>1.0600706713780919</v>
      </c>
      <c r="K289" s="1">
        <v>285</v>
      </c>
      <c r="L289" t="s">
        <v>525</v>
      </c>
      <c r="M289" t="s">
        <v>526</v>
      </c>
      <c r="N289">
        <v>566</v>
      </c>
      <c r="O289">
        <v>8</v>
      </c>
      <c r="P289">
        <v>75</v>
      </c>
      <c r="Q289" s="5">
        <v>-7.0224734023213387E-2</v>
      </c>
      <c r="R289" s="5">
        <f>Sheet2!D288*100</f>
        <v>1.4134275618374559</v>
      </c>
    </row>
    <row r="290" spans="2:18" x14ac:dyDescent="0.2">
      <c r="B290" s="1">
        <v>286</v>
      </c>
      <c r="C290" t="s">
        <v>503</v>
      </c>
      <c r="D290" t="s">
        <v>504</v>
      </c>
      <c r="E290">
        <v>211</v>
      </c>
      <c r="F290">
        <v>1</v>
      </c>
      <c r="G290">
        <v>19</v>
      </c>
      <c r="H290" s="5">
        <v>-5.0130575895309448E-2</v>
      </c>
      <c r="I290" s="5">
        <f>Sheet2!B289*100</f>
        <v>0.47393364928909953</v>
      </c>
      <c r="K290" s="1">
        <v>286</v>
      </c>
      <c r="L290" t="s">
        <v>503</v>
      </c>
      <c r="M290" t="s">
        <v>504</v>
      </c>
      <c r="N290">
        <v>211</v>
      </c>
      <c r="O290">
        <v>1</v>
      </c>
      <c r="P290">
        <v>23</v>
      </c>
      <c r="Q290" s="5">
        <v>-5.7654164731502533E-2</v>
      </c>
      <c r="R290" s="5">
        <f>Sheet2!D289*100</f>
        <v>0.47393364928909953</v>
      </c>
    </row>
    <row r="291" spans="2:18" x14ac:dyDescent="0.2">
      <c r="B291" s="1">
        <v>287</v>
      </c>
      <c r="C291" t="s">
        <v>499</v>
      </c>
      <c r="D291" t="s">
        <v>500</v>
      </c>
      <c r="E291">
        <v>148</v>
      </c>
      <c r="F291">
        <v>0</v>
      </c>
      <c r="G291">
        <v>11</v>
      </c>
      <c r="H291" s="5">
        <v>0</v>
      </c>
      <c r="I291" s="5">
        <f>Sheet2!B290*100</f>
        <v>0</v>
      </c>
      <c r="K291" s="1">
        <v>287</v>
      </c>
      <c r="L291" t="s">
        <v>499</v>
      </c>
      <c r="M291" t="s">
        <v>500</v>
      </c>
      <c r="N291">
        <v>148</v>
      </c>
      <c r="O291">
        <v>0</v>
      </c>
      <c r="P291">
        <v>14</v>
      </c>
      <c r="Q291" s="5">
        <v>0</v>
      </c>
      <c r="R291" s="5">
        <f>Sheet2!D290*100</f>
        <v>0</v>
      </c>
    </row>
    <row r="292" spans="2:18" x14ac:dyDescent="0.2">
      <c r="B292" s="1">
        <v>288</v>
      </c>
      <c r="C292" t="s">
        <v>527</v>
      </c>
      <c r="D292" t="s">
        <v>528</v>
      </c>
      <c r="E292">
        <v>1094</v>
      </c>
      <c r="F292">
        <v>12</v>
      </c>
      <c r="G292">
        <v>141</v>
      </c>
      <c r="H292" s="5">
        <v>-7.5405712549885109E-2</v>
      </c>
      <c r="I292" s="5">
        <f>Sheet2!B291*100</f>
        <v>1.0968921389396711</v>
      </c>
      <c r="K292" s="1">
        <v>288</v>
      </c>
      <c r="L292" t="s">
        <v>527</v>
      </c>
      <c r="M292" t="s">
        <v>528</v>
      </c>
      <c r="N292">
        <v>1094</v>
      </c>
      <c r="O292">
        <v>16</v>
      </c>
      <c r="P292">
        <v>146</v>
      </c>
      <c r="Q292" s="5">
        <v>-7.0037999423220754E-2</v>
      </c>
      <c r="R292" s="5">
        <f>Sheet2!D291*100</f>
        <v>1.462522851919561</v>
      </c>
    </row>
    <row r="293" spans="2:18" x14ac:dyDescent="0.2">
      <c r="B293" s="1">
        <v>289</v>
      </c>
      <c r="C293" t="s">
        <v>529</v>
      </c>
      <c r="D293" t="s">
        <v>530</v>
      </c>
      <c r="E293">
        <v>759</v>
      </c>
      <c r="F293">
        <v>4</v>
      </c>
      <c r="G293">
        <v>118</v>
      </c>
      <c r="H293" s="5">
        <v>-0.1195619888603687</v>
      </c>
      <c r="I293" s="5">
        <f>Sheet2!B292*100</f>
        <v>0.5270092226613966</v>
      </c>
      <c r="K293" s="1">
        <v>289</v>
      </c>
      <c r="L293" t="s">
        <v>529</v>
      </c>
      <c r="M293" t="s">
        <v>530</v>
      </c>
      <c r="N293">
        <v>759</v>
      </c>
      <c r="O293">
        <v>11</v>
      </c>
      <c r="P293">
        <v>126</v>
      </c>
      <c r="Q293" s="5">
        <v>-0.104080087759278</v>
      </c>
      <c r="R293" s="5">
        <f>Sheet2!D292*100</f>
        <v>1.449275362318841</v>
      </c>
    </row>
    <row r="294" spans="2:18" x14ac:dyDescent="0.2">
      <c r="B294" s="1">
        <v>290</v>
      </c>
      <c r="C294" t="s">
        <v>455</v>
      </c>
      <c r="D294" t="s">
        <v>456</v>
      </c>
      <c r="E294">
        <v>938</v>
      </c>
      <c r="F294">
        <v>3</v>
      </c>
      <c r="G294">
        <v>142</v>
      </c>
      <c r="H294" s="5">
        <v>-5.4681339611609779E-2</v>
      </c>
      <c r="I294" s="5">
        <f>Sheet2!B293*100</f>
        <v>0.3198294243070362</v>
      </c>
      <c r="K294" s="1">
        <v>290</v>
      </c>
      <c r="L294" t="s">
        <v>455</v>
      </c>
      <c r="M294" t="s">
        <v>456</v>
      </c>
      <c r="N294">
        <v>938</v>
      </c>
      <c r="O294">
        <v>3</v>
      </c>
      <c r="P294">
        <v>158</v>
      </c>
      <c r="Q294" s="5">
        <v>-8.4531322121620178E-2</v>
      </c>
      <c r="R294" s="5">
        <f>Sheet2!D293*100</f>
        <v>0.3198294243070362</v>
      </c>
    </row>
    <row r="295" spans="2:18" x14ac:dyDescent="0.2">
      <c r="B295" s="1">
        <v>291</v>
      </c>
      <c r="C295" t="s">
        <v>531</v>
      </c>
      <c r="D295" t="s">
        <v>532</v>
      </c>
      <c r="E295">
        <v>355</v>
      </c>
      <c r="F295">
        <v>1</v>
      </c>
      <c r="G295">
        <v>50</v>
      </c>
      <c r="H295" s="5">
        <v>-7.2777390480041504E-2</v>
      </c>
      <c r="I295" s="5">
        <f>Sheet2!B294*100</f>
        <v>0.28169014084507038</v>
      </c>
      <c r="K295" s="1">
        <v>291</v>
      </c>
      <c r="L295" t="s">
        <v>531</v>
      </c>
      <c r="M295" t="s">
        <v>532</v>
      </c>
      <c r="N295">
        <v>355</v>
      </c>
      <c r="O295">
        <v>2</v>
      </c>
      <c r="P295">
        <v>55</v>
      </c>
      <c r="Q295" s="5">
        <v>-6.3120339065790176E-2</v>
      </c>
      <c r="R295" s="5">
        <f>Sheet2!D294*100</f>
        <v>0.56338028169014087</v>
      </c>
    </row>
    <row r="296" spans="2:18" x14ac:dyDescent="0.2">
      <c r="B296" s="1">
        <v>292</v>
      </c>
      <c r="C296" t="s">
        <v>533</v>
      </c>
      <c r="D296" t="s">
        <v>534</v>
      </c>
      <c r="E296">
        <v>384</v>
      </c>
      <c r="F296">
        <v>0</v>
      </c>
      <c r="G296">
        <v>58</v>
      </c>
      <c r="H296" s="5">
        <v>0</v>
      </c>
      <c r="I296" s="5">
        <f>Sheet2!B295*100</f>
        <v>0</v>
      </c>
      <c r="K296" s="1">
        <v>292</v>
      </c>
      <c r="L296" t="s">
        <v>533</v>
      </c>
      <c r="M296" t="s">
        <v>534</v>
      </c>
      <c r="N296">
        <v>384</v>
      </c>
      <c r="O296">
        <v>0</v>
      </c>
      <c r="P296">
        <v>63</v>
      </c>
      <c r="Q296" s="5">
        <v>0</v>
      </c>
      <c r="R296" s="5">
        <f>Sheet2!D295*100</f>
        <v>0</v>
      </c>
    </row>
    <row r="297" spans="2:18" x14ac:dyDescent="0.2">
      <c r="B297" s="1">
        <v>293</v>
      </c>
      <c r="C297" t="s">
        <v>535</v>
      </c>
      <c r="D297" t="s">
        <v>536</v>
      </c>
      <c r="E297">
        <v>504</v>
      </c>
      <c r="F297">
        <v>6</v>
      </c>
      <c r="G297">
        <v>85</v>
      </c>
      <c r="H297" s="5">
        <v>-5.8117804427941643E-2</v>
      </c>
      <c r="I297" s="5">
        <f>Sheet2!B296*100</f>
        <v>1.19047619047619</v>
      </c>
      <c r="K297" s="1">
        <v>293</v>
      </c>
      <c r="L297" t="s">
        <v>535</v>
      </c>
      <c r="M297" t="s">
        <v>536</v>
      </c>
      <c r="N297">
        <v>504</v>
      </c>
      <c r="O297">
        <v>2</v>
      </c>
      <c r="P297">
        <v>93</v>
      </c>
      <c r="Q297" s="5">
        <v>-6.4982585608959198E-2</v>
      </c>
      <c r="R297" s="5">
        <f>Sheet2!D296*100</f>
        <v>0.3968253968253968</v>
      </c>
    </row>
    <row r="298" spans="2:18" x14ac:dyDescent="0.2">
      <c r="B298" s="1">
        <v>294</v>
      </c>
      <c r="C298" t="s">
        <v>537</v>
      </c>
      <c r="D298" t="s">
        <v>538</v>
      </c>
      <c r="E298">
        <v>143</v>
      </c>
      <c r="F298">
        <v>0</v>
      </c>
      <c r="G298">
        <v>16</v>
      </c>
      <c r="H298" s="5">
        <v>0</v>
      </c>
      <c r="I298" s="5">
        <f>Sheet2!B297*100</f>
        <v>0</v>
      </c>
      <c r="K298" s="1">
        <v>294</v>
      </c>
      <c r="L298" t="s">
        <v>537</v>
      </c>
      <c r="M298" t="s">
        <v>538</v>
      </c>
      <c r="N298">
        <v>143</v>
      </c>
      <c r="O298">
        <v>0</v>
      </c>
      <c r="P298">
        <v>20</v>
      </c>
      <c r="Q298" s="5">
        <v>0</v>
      </c>
      <c r="R298" s="5">
        <f>Sheet2!D297*100</f>
        <v>0</v>
      </c>
    </row>
    <row r="299" spans="2:18" x14ac:dyDescent="0.2">
      <c r="B299" s="1">
        <v>295</v>
      </c>
      <c r="C299" t="s">
        <v>539</v>
      </c>
      <c r="D299" t="s">
        <v>540</v>
      </c>
      <c r="E299">
        <v>82</v>
      </c>
      <c r="F299">
        <v>0</v>
      </c>
      <c r="G299">
        <v>8</v>
      </c>
      <c r="H299" s="5">
        <v>0</v>
      </c>
      <c r="I299" s="5">
        <f>Sheet2!B298*100</f>
        <v>0</v>
      </c>
      <c r="K299" s="1">
        <v>295</v>
      </c>
      <c r="L299" t="s">
        <v>539</v>
      </c>
      <c r="M299" t="s">
        <v>540</v>
      </c>
      <c r="N299">
        <v>82</v>
      </c>
      <c r="O299">
        <v>0</v>
      </c>
      <c r="P299">
        <v>8</v>
      </c>
      <c r="Q299" s="5">
        <v>0</v>
      </c>
      <c r="R299" s="5">
        <f>Sheet2!D298*100</f>
        <v>0</v>
      </c>
    </row>
    <row r="300" spans="2:18" x14ac:dyDescent="0.2">
      <c r="B300" s="1">
        <v>296</v>
      </c>
      <c r="C300" t="s">
        <v>541</v>
      </c>
      <c r="D300" t="s">
        <v>542</v>
      </c>
      <c r="E300">
        <v>503</v>
      </c>
      <c r="F300">
        <v>2</v>
      </c>
      <c r="G300">
        <v>70</v>
      </c>
      <c r="H300" s="5">
        <v>-6.8707738071680069E-2</v>
      </c>
      <c r="I300" s="5">
        <f>Sheet2!B299*100</f>
        <v>0.39761431411530812</v>
      </c>
      <c r="K300" s="1">
        <v>296</v>
      </c>
      <c r="L300" t="s">
        <v>541</v>
      </c>
      <c r="M300" t="s">
        <v>542</v>
      </c>
      <c r="N300">
        <v>503</v>
      </c>
      <c r="O300">
        <v>7</v>
      </c>
      <c r="P300">
        <v>81</v>
      </c>
      <c r="Q300" s="5">
        <v>-9.4797204647745409E-2</v>
      </c>
      <c r="R300" s="5">
        <f>Sheet2!D299*100</f>
        <v>1.391650099403579</v>
      </c>
    </row>
    <row r="301" spans="2:18" x14ac:dyDescent="0.2">
      <c r="B301" s="1">
        <v>297</v>
      </c>
      <c r="C301" t="s">
        <v>543</v>
      </c>
      <c r="D301" t="s">
        <v>544</v>
      </c>
      <c r="E301">
        <v>585</v>
      </c>
      <c r="F301">
        <v>2</v>
      </c>
      <c r="G301">
        <v>84</v>
      </c>
      <c r="H301" s="5">
        <v>-5.5191151797771447E-2</v>
      </c>
      <c r="I301" s="5">
        <f>Sheet2!B300*100</f>
        <v>0.34188034188034189</v>
      </c>
      <c r="K301" s="1">
        <v>297</v>
      </c>
      <c r="L301" t="s">
        <v>543</v>
      </c>
      <c r="M301" t="s">
        <v>544</v>
      </c>
      <c r="N301">
        <v>585</v>
      </c>
      <c r="O301">
        <v>3</v>
      </c>
      <c r="P301">
        <v>94</v>
      </c>
      <c r="Q301" s="5">
        <v>-6.6685907542705536E-2</v>
      </c>
      <c r="R301" s="5">
        <f>Sheet2!D300*100</f>
        <v>0.51282051282051277</v>
      </c>
    </row>
    <row r="302" spans="2:18" x14ac:dyDescent="0.2">
      <c r="B302" s="1">
        <v>298</v>
      </c>
      <c r="C302" t="s">
        <v>545</v>
      </c>
      <c r="D302" t="s">
        <v>546</v>
      </c>
      <c r="E302">
        <v>562</v>
      </c>
      <c r="F302">
        <v>4</v>
      </c>
      <c r="G302">
        <v>94</v>
      </c>
      <c r="H302" s="5">
        <v>-6.7348536103963852E-2</v>
      </c>
      <c r="I302" s="5">
        <f>Sheet2!B301*100</f>
        <v>0.71174377224199281</v>
      </c>
      <c r="K302" s="1">
        <v>298</v>
      </c>
      <c r="L302" t="s">
        <v>545</v>
      </c>
      <c r="M302" t="s">
        <v>546</v>
      </c>
      <c r="N302">
        <v>562</v>
      </c>
      <c r="O302">
        <v>7</v>
      </c>
      <c r="P302">
        <v>98</v>
      </c>
      <c r="Q302" s="5">
        <v>-7.7705765409129005E-2</v>
      </c>
      <c r="R302" s="5">
        <f>Sheet2!D301*100</f>
        <v>1.245551601423488</v>
      </c>
    </row>
    <row r="303" spans="2:18" x14ac:dyDescent="0.2">
      <c r="B303" s="1">
        <v>299</v>
      </c>
      <c r="C303" t="s">
        <v>547</v>
      </c>
      <c r="D303" t="s">
        <v>548</v>
      </c>
      <c r="E303">
        <v>197</v>
      </c>
      <c r="F303">
        <v>5</v>
      </c>
      <c r="G303">
        <v>11</v>
      </c>
      <c r="H303" s="5">
        <v>-6.2254804372787478E-2</v>
      </c>
      <c r="I303" s="5">
        <f>Sheet2!B302*100</f>
        <v>2.5380710659898482</v>
      </c>
      <c r="K303" s="1">
        <v>299</v>
      </c>
      <c r="L303" t="s">
        <v>547</v>
      </c>
      <c r="M303" t="s">
        <v>548</v>
      </c>
      <c r="N303">
        <v>197</v>
      </c>
      <c r="O303">
        <v>3</v>
      </c>
      <c r="P303">
        <v>13</v>
      </c>
      <c r="Q303" s="5">
        <v>-6.0581735024849571E-2</v>
      </c>
      <c r="R303" s="5">
        <f>Sheet2!D302*100</f>
        <v>1.522842639593909</v>
      </c>
    </row>
    <row r="304" spans="2:18" x14ac:dyDescent="0.2">
      <c r="B304" s="1">
        <v>300</v>
      </c>
      <c r="C304" t="s">
        <v>549</v>
      </c>
      <c r="D304" t="s">
        <v>550</v>
      </c>
      <c r="E304">
        <v>715</v>
      </c>
      <c r="F304">
        <v>2</v>
      </c>
      <c r="G304">
        <v>110</v>
      </c>
      <c r="H304" s="5">
        <v>-0.13177970051765439</v>
      </c>
      <c r="I304" s="5">
        <f>Sheet2!B303*100</f>
        <v>0.27972027972027974</v>
      </c>
      <c r="K304" s="1">
        <v>300</v>
      </c>
      <c r="L304" t="s">
        <v>549</v>
      </c>
      <c r="M304" t="s">
        <v>550</v>
      </c>
      <c r="N304">
        <v>715</v>
      </c>
      <c r="O304">
        <v>12</v>
      </c>
      <c r="P304">
        <v>126</v>
      </c>
      <c r="Q304" s="5">
        <v>-7.6381908729672432E-2</v>
      </c>
      <c r="R304" s="5">
        <f>Sheet2!D303*100</f>
        <v>1.6783216783216779</v>
      </c>
    </row>
    <row r="305" spans="2:18" x14ac:dyDescent="0.2">
      <c r="B305" s="1">
        <v>301</v>
      </c>
      <c r="C305" t="s">
        <v>551</v>
      </c>
      <c r="D305" t="s">
        <v>552</v>
      </c>
      <c r="E305">
        <v>404</v>
      </c>
      <c r="F305">
        <v>0</v>
      </c>
      <c r="G305">
        <v>40</v>
      </c>
      <c r="H305" s="5">
        <v>0</v>
      </c>
      <c r="I305" s="5">
        <f>Sheet2!B304*100</f>
        <v>0</v>
      </c>
      <c r="K305" s="1">
        <v>301</v>
      </c>
      <c r="L305" t="s">
        <v>551</v>
      </c>
      <c r="M305" t="s">
        <v>552</v>
      </c>
      <c r="N305">
        <v>404</v>
      </c>
      <c r="O305">
        <v>4</v>
      </c>
      <c r="P305">
        <v>39</v>
      </c>
      <c r="Q305" s="5">
        <v>-7.2171891108155251E-2</v>
      </c>
      <c r="R305" s="5">
        <f>Sheet2!D304*100</f>
        <v>0.99009900990099009</v>
      </c>
    </row>
    <row r="306" spans="2:18" x14ac:dyDescent="0.2">
      <c r="B306" s="1">
        <v>302</v>
      </c>
      <c r="C306" t="s">
        <v>553</v>
      </c>
      <c r="D306" t="s">
        <v>554</v>
      </c>
      <c r="E306">
        <v>113</v>
      </c>
      <c r="F306">
        <v>0</v>
      </c>
      <c r="G306">
        <v>15</v>
      </c>
      <c r="H306" s="5">
        <v>0</v>
      </c>
      <c r="I306" s="5">
        <f>Sheet2!B305*100</f>
        <v>0</v>
      </c>
      <c r="K306" s="1">
        <v>302</v>
      </c>
      <c r="L306" t="s">
        <v>553</v>
      </c>
      <c r="M306" t="s">
        <v>554</v>
      </c>
      <c r="N306">
        <v>113</v>
      </c>
      <c r="O306">
        <v>3</v>
      </c>
      <c r="P306">
        <v>14</v>
      </c>
      <c r="Q306" s="5">
        <v>-9.3619920313358307E-2</v>
      </c>
      <c r="R306" s="5">
        <f>Sheet2!D305*100</f>
        <v>2.6548672566371683</v>
      </c>
    </row>
    <row r="307" spans="2:18" x14ac:dyDescent="0.2">
      <c r="B307" s="1">
        <v>303</v>
      </c>
      <c r="C307" t="s">
        <v>555</v>
      </c>
      <c r="D307" t="s">
        <v>556</v>
      </c>
      <c r="E307">
        <v>711</v>
      </c>
      <c r="F307">
        <v>5</v>
      </c>
      <c r="G307">
        <v>116</v>
      </c>
      <c r="H307" s="5">
        <v>-7.4739190936088565E-2</v>
      </c>
      <c r="I307" s="5">
        <f>Sheet2!B306*100</f>
        <v>0.70323488045007032</v>
      </c>
      <c r="K307" s="1">
        <v>303</v>
      </c>
      <c r="L307" t="s">
        <v>555</v>
      </c>
      <c r="M307" t="s">
        <v>556</v>
      </c>
      <c r="N307">
        <v>711</v>
      </c>
      <c r="O307">
        <v>7</v>
      </c>
      <c r="P307">
        <v>119</v>
      </c>
      <c r="Q307" s="5">
        <v>-7.6021238097122731E-2</v>
      </c>
      <c r="R307" s="5">
        <f>Sheet2!D306*100</f>
        <v>0.98452883263009849</v>
      </c>
    </row>
    <row r="308" spans="2:18" x14ac:dyDescent="0.2">
      <c r="B308" s="1">
        <v>304</v>
      </c>
      <c r="C308" t="s">
        <v>557</v>
      </c>
      <c r="D308" t="s">
        <v>558</v>
      </c>
      <c r="E308">
        <v>718</v>
      </c>
      <c r="F308">
        <v>9</v>
      </c>
      <c r="G308">
        <v>101</v>
      </c>
      <c r="H308" s="5">
        <v>-6.7620548109213516E-2</v>
      </c>
      <c r="I308" s="5">
        <f>Sheet2!B307*100</f>
        <v>1.253481894150418</v>
      </c>
      <c r="K308" s="1">
        <v>304</v>
      </c>
      <c r="L308" t="s">
        <v>557</v>
      </c>
      <c r="M308" t="s">
        <v>558</v>
      </c>
      <c r="N308">
        <v>718</v>
      </c>
      <c r="O308">
        <v>9</v>
      </c>
      <c r="P308">
        <v>112</v>
      </c>
      <c r="Q308" s="5">
        <v>-7.6358874638875321E-2</v>
      </c>
      <c r="R308" s="5">
        <f>Sheet2!D307*100</f>
        <v>1.253481894150418</v>
      </c>
    </row>
    <row r="309" spans="2:18" x14ac:dyDescent="0.2">
      <c r="B309" s="1">
        <v>305</v>
      </c>
      <c r="C309" t="s">
        <v>559</v>
      </c>
      <c r="D309" t="s">
        <v>560</v>
      </c>
      <c r="E309">
        <v>506</v>
      </c>
      <c r="F309">
        <v>5</v>
      </c>
      <c r="G309">
        <v>68</v>
      </c>
      <c r="H309" s="5">
        <v>-5.7386022061109543E-2</v>
      </c>
      <c r="I309" s="5">
        <f>Sheet2!B308*100</f>
        <v>0.98814229249011865</v>
      </c>
      <c r="K309" s="1">
        <v>305</v>
      </c>
      <c r="L309" t="s">
        <v>559</v>
      </c>
      <c r="M309" t="s">
        <v>560</v>
      </c>
      <c r="N309">
        <v>506</v>
      </c>
      <c r="O309">
        <v>3</v>
      </c>
      <c r="P309">
        <v>75</v>
      </c>
      <c r="Q309" s="5">
        <v>-6.0080150763193757E-2</v>
      </c>
      <c r="R309" s="5">
        <f>Sheet2!D308*100</f>
        <v>0.59288537549407105</v>
      </c>
    </row>
    <row r="310" spans="2:18" x14ac:dyDescent="0.2">
      <c r="B310" s="1">
        <v>306</v>
      </c>
      <c r="C310" t="s">
        <v>561</v>
      </c>
      <c r="D310" t="s">
        <v>562</v>
      </c>
      <c r="E310">
        <v>559</v>
      </c>
      <c r="F310">
        <v>7</v>
      </c>
      <c r="G310">
        <v>62</v>
      </c>
      <c r="H310" s="5">
        <v>-6.1492578259536197E-2</v>
      </c>
      <c r="I310" s="5">
        <f>Sheet2!B309*100</f>
        <v>1.252236135957066</v>
      </c>
      <c r="K310" s="1">
        <v>306</v>
      </c>
      <c r="L310" t="s">
        <v>561</v>
      </c>
      <c r="M310" t="s">
        <v>562</v>
      </c>
      <c r="N310">
        <v>559</v>
      </c>
      <c r="O310">
        <v>5</v>
      </c>
      <c r="P310">
        <v>84</v>
      </c>
      <c r="Q310" s="5">
        <v>-6.2967489659786227E-2</v>
      </c>
      <c r="R310" s="5">
        <f>Sheet2!D309*100</f>
        <v>0.89445438282647582</v>
      </c>
    </row>
    <row r="311" spans="2:18" x14ac:dyDescent="0.2">
      <c r="B311" s="1">
        <v>307</v>
      </c>
      <c r="C311" t="s">
        <v>537</v>
      </c>
      <c r="D311" t="s">
        <v>538</v>
      </c>
      <c r="E311">
        <v>143</v>
      </c>
      <c r="F311">
        <v>0</v>
      </c>
      <c r="G311">
        <v>16</v>
      </c>
      <c r="H311" s="5">
        <v>0</v>
      </c>
      <c r="I311" s="5">
        <f>Sheet2!B310*100</f>
        <v>0</v>
      </c>
      <c r="K311" s="1">
        <v>307</v>
      </c>
      <c r="L311" t="s">
        <v>537</v>
      </c>
      <c r="M311" t="s">
        <v>538</v>
      </c>
      <c r="N311">
        <v>143</v>
      </c>
      <c r="O311">
        <v>0</v>
      </c>
      <c r="P311">
        <v>20</v>
      </c>
      <c r="Q311" s="5">
        <v>0</v>
      </c>
      <c r="R311" s="5">
        <f>Sheet2!D310*100</f>
        <v>0</v>
      </c>
    </row>
    <row r="312" spans="2:18" x14ac:dyDescent="0.2">
      <c r="B312" s="1">
        <v>308</v>
      </c>
      <c r="C312" t="s">
        <v>563</v>
      </c>
      <c r="D312" t="s">
        <v>564</v>
      </c>
      <c r="E312">
        <v>816</v>
      </c>
      <c r="F312">
        <v>6</v>
      </c>
      <c r="G312">
        <v>83</v>
      </c>
      <c r="H312" s="5">
        <v>-6.4341044674317047E-2</v>
      </c>
      <c r="I312" s="5">
        <f>Sheet2!B311*100</f>
        <v>0.73529411764705876</v>
      </c>
      <c r="K312" s="1">
        <v>308</v>
      </c>
      <c r="L312" t="s">
        <v>563</v>
      </c>
      <c r="M312" t="s">
        <v>564</v>
      </c>
      <c r="N312">
        <v>816</v>
      </c>
      <c r="O312">
        <v>9</v>
      </c>
      <c r="P312">
        <v>91</v>
      </c>
      <c r="Q312" s="5">
        <v>-7.975739737351735E-2</v>
      </c>
      <c r="R312" s="5">
        <f>Sheet2!D311*100</f>
        <v>1.1029411764705879</v>
      </c>
    </row>
    <row r="313" spans="2:18" x14ac:dyDescent="0.2">
      <c r="B313" s="1">
        <v>309</v>
      </c>
      <c r="C313" t="s">
        <v>565</v>
      </c>
      <c r="D313" t="s">
        <v>566</v>
      </c>
      <c r="E313">
        <v>434</v>
      </c>
      <c r="F313">
        <v>3</v>
      </c>
      <c r="G313">
        <v>68</v>
      </c>
      <c r="H313" s="5">
        <v>-7.1188443650801972E-2</v>
      </c>
      <c r="I313" s="5">
        <f>Sheet2!B312*100</f>
        <v>0.69124423963133641</v>
      </c>
      <c r="K313" s="1">
        <v>309</v>
      </c>
      <c r="L313" t="s">
        <v>565</v>
      </c>
      <c r="M313" t="s">
        <v>566</v>
      </c>
      <c r="N313">
        <v>434</v>
      </c>
      <c r="O313">
        <v>1</v>
      </c>
      <c r="P313">
        <v>78</v>
      </c>
      <c r="Q313" s="5">
        <v>-5.2034735679626458E-2</v>
      </c>
      <c r="R313" s="5">
        <f>Sheet2!D312*100</f>
        <v>0.2304147465437788</v>
      </c>
    </row>
    <row r="314" spans="2:18" x14ac:dyDescent="0.2">
      <c r="B314" s="1">
        <v>310</v>
      </c>
      <c r="C314" t="s">
        <v>567</v>
      </c>
      <c r="D314" t="s">
        <v>568</v>
      </c>
      <c r="E314">
        <v>238</v>
      </c>
      <c r="F314">
        <v>0</v>
      </c>
      <c r="G314">
        <v>28</v>
      </c>
      <c r="H314" s="5">
        <v>0</v>
      </c>
      <c r="I314" s="5">
        <f>Sheet2!B313*100</f>
        <v>0</v>
      </c>
      <c r="K314" s="1">
        <v>310</v>
      </c>
      <c r="L314" t="s">
        <v>567</v>
      </c>
      <c r="M314" t="s">
        <v>568</v>
      </c>
      <c r="N314">
        <v>238</v>
      </c>
      <c r="O314">
        <v>6</v>
      </c>
      <c r="P314">
        <v>27</v>
      </c>
      <c r="Q314" s="5">
        <v>-6.8551257252693176E-2</v>
      </c>
      <c r="R314" s="5">
        <f>Sheet2!D313*100</f>
        <v>2.5210084033613449</v>
      </c>
    </row>
    <row r="315" spans="2:18" x14ac:dyDescent="0.2">
      <c r="B315" s="1">
        <v>311</v>
      </c>
      <c r="C315" t="s">
        <v>569</v>
      </c>
      <c r="D315" t="s">
        <v>570</v>
      </c>
      <c r="E315">
        <v>572</v>
      </c>
      <c r="F315">
        <v>1</v>
      </c>
      <c r="G315">
        <v>87</v>
      </c>
      <c r="H315" s="5">
        <v>-5.3548187017440803E-2</v>
      </c>
      <c r="I315" s="5">
        <f>Sheet2!B314*100</f>
        <v>0.17482517482517479</v>
      </c>
      <c r="K315" s="1">
        <v>311</v>
      </c>
      <c r="L315" t="s">
        <v>569</v>
      </c>
      <c r="M315" t="s">
        <v>570</v>
      </c>
      <c r="N315">
        <v>572</v>
      </c>
      <c r="O315">
        <v>5</v>
      </c>
      <c r="P315">
        <v>93</v>
      </c>
      <c r="Q315" s="5">
        <v>-6.9571387767791745E-2</v>
      </c>
      <c r="R315" s="5">
        <f>Sheet2!D314*100</f>
        <v>0.87412587412587417</v>
      </c>
    </row>
    <row r="316" spans="2:18" x14ac:dyDescent="0.2">
      <c r="B316" s="1">
        <v>312</v>
      </c>
      <c r="C316" t="s">
        <v>571</v>
      </c>
      <c r="D316" t="s">
        <v>572</v>
      </c>
      <c r="E316">
        <v>899</v>
      </c>
      <c r="F316">
        <v>4</v>
      </c>
      <c r="G316">
        <v>135</v>
      </c>
      <c r="H316" s="5">
        <v>-6.9878671318292618E-2</v>
      </c>
      <c r="I316" s="5">
        <f>Sheet2!B315*100</f>
        <v>0.44493882091212456</v>
      </c>
      <c r="K316" s="1">
        <v>312</v>
      </c>
      <c r="L316" t="s">
        <v>571</v>
      </c>
      <c r="M316" t="s">
        <v>572</v>
      </c>
      <c r="N316">
        <v>899</v>
      </c>
      <c r="O316">
        <v>16</v>
      </c>
      <c r="P316">
        <v>137</v>
      </c>
      <c r="Q316" s="5">
        <v>-7.8986157197505236E-2</v>
      </c>
      <c r="R316" s="5">
        <f>Sheet2!D315*100</f>
        <v>1.779755283648498</v>
      </c>
    </row>
    <row r="317" spans="2:18" x14ac:dyDescent="0.2">
      <c r="B317" s="1">
        <v>313</v>
      </c>
      <c r="C317" t="s">
        <v>573</v>
      </c>
      <c r="D317" t="s">
        <v>574</v>
      </c>
      <c r="E317">
        <v>1521</v>
      </c>
      <c r="F317">
        <v>11</v>
      </c>
      <c r="G317">
        <v>226</v>
      </c>
      <c r="H317" s="5">
        <v>-6.8949986587871201E-2</v>
      </c>
      <c r="I317" s="5">
        <f>Sheet2!B316*100</f>
        <v>0.72320841551610782</v>
      </c>
      <c r="K317" s="1">
        <v>313</v>
      </c>
      <c r="L317" t="s">
        <v>573</v>
      </c>
      <c r="M317" t="s">
        <v>574</v>
      </c>
      <c r="N317">
        <v>1521</v>
      </c>
      <c r="O317">
        <v>19</v>
      </c>
      <c r="P317">
        <v>238</v>
      </c>
      <c r="Q317" s="5">
        <v>-6.820864720564139E-2</v>
      </c>
      <c r="R317" s="5">
        <f>Sheet2!D316*100</f>
        <v>1.249178172255095</v>
      </c>
    </row>
    <row r="318" spans="2:18" x14ac:dyDescent="0.2">
      <c r="B318" s="1">
        <v>314</v>
      </c>
      <c r="C318" t="s">
        <v>575</v>
      </c>
      <c r="D318" t="s">
        <v>576</v>
      </c>
      <c r="E318">
        <v>548</v>
      </c>
      <c r="F318">
        <v>1</v>
      </c>
      <c r="G318">
        <v>80</v>
      </c>
      <c r="H318" s="5">
        <v>-6.4935460686683655E-2</v>
      </c>
      <c r="I318" s="5">
        <f>Sheet2!B317*100</f>
        <v>0.18248175182481749</v>
      </c>
      <c r="K318" s="1">
        <v>314</v>
      </c>
      <c r="L318" t="s">
        <v>575</v>
      </c>
      <c r="M318" t="s">
        <v>576</v>
      </c>
      <c r="N318">
        <v>548</v>
      </c>
      <c r="O318">
        <v>3</v>
      </c>
      <c r="P318">
        <v>85</v>
      </c>
      <c r="Q318" s="5">
        <v>-6.5380003303289413E-2</v>
      </c>
      <c r="R318" s="5">
        <f>Sheet2!D317*100</f>
        <v>0.54744525547445255</v>
      </c>
    </row>
    <row r="319" spans="2:18" x14ac:dyDescent="0.2">
      <c r="B319" s="1">
        <v>315</v>
      </c>
      <c r="C319" t="s">
        <v>545</v>
      </c>
      <c r="D319" t="s">
        <v>546</v>
      </c>
      <c r="E319">
        <v>562</v>
      </c>
      <c r="F319">
        <v>4</v>
      </c>
      <c r="G319">
        <v>94</v>
      </c>
      <c r="H319" s="5">
        <v>-6.7348536103963852E-2</v>
      </c>
      <c r="I319" s="5">
        <f>Sheet2!B318*100</f>
        <v>0.71174377224199281</v>
      </c>
      <c r="K319" s="1">
        <v>315</v>
      </c>
      <c r="L319" t="s">
        <v>545</v>
      </c>
      <c r="M319" t="s">
        <v>546</v>
      </c>
      <c r="N319">
        <v>562</v>
      </c>
      <c r="O319">
        <v>7</v>
      </c>
      <c r="P319">
        <v>98</v>
      </c>
      <c r="Q319" s="5">
        <v>-7.7705765409129005E-2</v>
      </c>
      <c r="R319" s="5">
        <f>Sheet2!D318*100</f>
        <v>1.245551601423488</v>
      </c>
    </row>
    <row r="320" spans="2:18" x14ac:dyDescent="0.2">
      <c r="B320" s="1">
        <v>316</v>
      </c>
      <c r="C320" t="s">
        <v>577</v>
      </c>
      <c r="D320" t="s">
        <v>578</v>
      </c>
      <c r="E320">
        <v>299</v>
      </c>
      <c r="F320">
        <v>3</v>
      </c>
      <c r="G320">
        <v>47</v>
      </c>
      <c r="H320" s="5">
        <v>-6.7984715104103088E-2</v>
      </c>
      <c r="I320" s="5">
        <f>Sheet2!B319*100</f>
        <v>1.0033444816053509</v>
      </c>
      <c r="K320" s="1">
        <v>316</v>
      </c>
      <c r="L320" t="s">
        <v>577</v>
      </c>
      <c r="M320" t="s">
        <v>578</v>
      </c>
      <c r="N320">
        <v>299</v>
      </c>
      <c r="O320">
        <v>4</v>
      </c>
      <c r="P320">
        <v>47</v>
      </c>
      <c r="Q320" s="5">
        <v>-6.9742914289236069E-2</v>
      </c>
      <c r="R320" s="5">
        <f>Sheet2!D319*100</f>
        <v>1.337792642140468</v>
      </c>
    </row>
    <row r="321" spans="2:18" x14ac:dyDescent="0.2">
      <c r="B321" s="1">
        <v>317</v>
      </c>
      <c r="C321" t="s">
        <v>579</v>
      </c>
      <c r="D321" t="s">
        <v>580</v>
      </c>
      <c r="E321">
        <v>217</v>
      </c>
      <c r="F321">
        <v>0</v>
      </c>
      <c r="G321">
        <v>20</v>
      </c>
      <c r="H321" s="5">
        <v>0</v>
      </c>
      <c r="I321" s="5">
        <f>Sheet2!B320*100</f>
        <v>0</v>
      </c>
      <c r="K321" s="1">
        <v>317</v>
      </c>
      <c r="L321" t="s">
        <v>579</v>
      </c>
      <c r="M321" t="s">
        <v>580</v>
      </c>
      <c r="N321">
        <v>217</v>
      </c>
      <c r="O321">
        <v>5</v>
      </c>
      <c r="P321">
        <v>17</v>
      </c>
      <c r="Q321" s="5">
        <v>-6.8742206692695623E-2</v>
      </c>
      <c r="R321" s="5">
        <f>Sheet2!D320*100</f>
        <v>2.3041474654377883</v>
      </c>
    </row>
    <row r="322" spans="2:18" x14ac:dyDescent="0.2">
      <c r="B322" s="1">
        <v>318</v>
      </c>
      <c r="C322" t="s">
        <v>581</v>
      </c>
      <c r="D322" t="s">
        <v>582</v>
      </c>
      <c r="E322">
        <v>304</v>
      </c>
      <c r="F322">
        <v>2</v>
      </c>
      <c r="G322">
        <v>36</v>
      </c>
      <c r="H322" s="5">
        <v>-6.8880926817655563E-2</v>
      </c>
      <c r="I322" s="5">
        <f>Sheet2!B321*100</f>
        <v>0.6578947368421052</v>
      </c>
      <c r="K322" s="1">
        <v>318</v>
      </c>
      <c r="L322" t="s">
        <v>581</v>
      </c>
      <c r="M322" t="s">
        <v>582</v>
      </c>
      <c r="N322">
        <v>304</v>
      </c>
      <c r="O322">
        <v>1</v>
      </c>
      <c r="P322">
        <v>39</v>
      </c>
      <c r="Q322" s="5">
        <v>-6.3798040151596069E-2</v>
      </c>
      <c r="R322" s="5">
        <f>Sheet2!D321*100</f>
        <v>0.3289473684210526</v>
      </c>
    </row>
    <row r="323" spans="2:18" x14ac:dyDescent="0.2">
      <c r="B323" s="1">
        <v>319</v>
      </c>
      <c r="C323" t="s">
        <v>539</v>
      </c>
      <c r="D323" t="s">
        <v>540</v>
      </c>
      <c r="E323">
        <v>82</v>
      </c>
      <c r="F323">
        <v>0</v>
      </c>
      <c r="G323">
        <v>8</v>
      </c>
      <c r="H323" s="5">
        <v>0</v>
      </c>
      <c r="I323" s="5">
        <f>Sheet2!B322*100</f>
        <v>0</v>
      </c>
      <c r="K323" s="1">
        <v>319</v>
      </c>
      <c r="L323" t="s">
        <v>539</v>
      </c>
      <c r="M323" t="s">
        <v>540</v>
      </c>
      <c r="N323">
        <v>82</v>
      </c>
      <c r="O323">
        <v>0</v>
      </c>
      <c r="P323">
        <v>8</v>
      </c>
      <c r="Q323" s="5">
        <v>0</v>
      </c>
      <c r="R323" s="5">
        <f>Sheet2!D322*100</f>
        <v>0</v>
      </c>
    </row>
    <row r="324" spans="2:18" x14ac:dyDescent="0.2">
      <c r="B324" s="1">
        <v>320</v>
      </c>
      <c r="C324" t="s">
        <v>583</v>
      </c>
      <c r="D324" t="s">
        <v>584</v>
      </c>
      <c r="E324">
        <v>205</v>
      </c>
      <c r="F324">
        <v>2</v>
      </c>
      <c r="G324">
        <v>28</v>
      </c>
      <c r="H324" s="5">
        <v>-6.1453983187675483E-2</v>
      </c>
      <c r="I324" s="5">
        <f>Sheet2!B323*100</f>
        <v>0.97560975609756095</v>
      </c>
      <c r="K324" s="1">
        <v>320</v>
      </c>
      <c r="L324" t="s">
        <v>583</v>
      </c>
      <c r="M324" t="s">
        <v>584</v>
      </c>
      <c r="N324">
        <v>205</v>
      </c>
      <c r="O324">
        <v>2</v>
      </c>
      <c r="P324">
        <v>30</v>
      </c>
      <c r="Q324" s="5">
        <v>-6.3885897397994995E-2</v>
      </c>
      <c r="R324" s="5">
        <f>Sheet2!D323*100</f>
        <v>0.97560975609756095</v>
      </c>
    </row>
    <row r="325" spans="2:18" x14ac:dyDescent="0.2">
      <c r="B325" s="1">
        <v>321</v>
      </c>
      <c r="C325" t="s">
        <v>585</v>
      </c>
      <c r="D325" t="s">
        <v>586</v>
      </c>
      <c r="E325">
        <v>231</v>
      </c>
      <c r="F325">
        <v>0</v>
      </c>
      <c r="G325">
        <v>30</v>
      </c>
      <c r="H325" s="5">
        <v>0</v>
      </c>
      <c r="I325" s="5">
        <f>Sheet2!B324*100</f>
        <v>0</v>
      </c>
      <c r="K325" s="1">
        <v>321</v>
      </c>
      <c r="L325" t="s">
        <v>585</v>
      </c>
      <c r="M325" t="s">
        <v>586</v>
      </c>
      <c r="N325">
        <v>231</v>
      </c>
      <c r="O325">
        <v>3</v>
      </c>
      <c r="P325">
        <v>29</v>
      </c>
      <c r="Q325" s="5">
        <v>-6.4730152487754822E-2</v>
      </c>
      <c r="R325" s="5">
        <f>Sheet2!D324*100</f>
        <v>1.2987012987012989</v>
      </c>
    </row>
    <row r="326" spans="2:18" x14ac:dyDescent="0.2">
      <c r="B326" s="1">
        <v>322</v>
      </c>
      <c r="C326" t="s">
        <v>587</v>
      </c>
      <c r="D326" t="s">
        <v>588</v>
      </c>
      <c r="E326">
        <v>590</v>
      </c>
      <c r="F326">
        <v>4</v>
      </c>
      <c r="G326">
        <v>88</v>
      </c>
      <c r="H326" s="5">
        <v>-7.8320916742086411E-2</v>
      </c>
      <c r="I326" s="5">
        <f>Sheet2!B325*100</f>
        <v>0.67796610169491522</v>
      </c>
      <c r="K326" s="1">
        <v>322</v>
      </c>
      <c r="L326" t="s">
        <v>587</v>
      </c>
      <c r="M326" t="s">
        <v>588</v>
      </c>
      <c r="N326">
        <v>590</v>
      </c>
      <c r="O326">
        <v>14</v>
      </c>
      <c r="P326">
        <v>84</v>
      </c>
      <c r="Q326" s="5">
        <v>-8.6074445396661758E-2</v>
      </c>
      <c r="R326" s="5">
        <f>Sheet2!D325*100</f>
        <v>2.3728813559322033</v>
      </c>
    </row>
    <row r="327" spans="2:18" x14ac:dyDescent="0.2">
      <c r="B327" s="1">
        <v>323</v>
      </c>
      <c r="C327" t="s">
        <v>589</v>
      </c>
      <c r="D327" t="s">
        <v>590</v>
      </c>
      <c r="E327">
        <v>430</v>
      </c>
      <c r="F327">
        <v>3</v>
      </c>
      <c r="G327">
        <v>73</v>
      </c>
      <c r="H327" s="5">
        <v>-6.3639866809050247E-2</v>
      </c>
      <c r="I327" s="5">
        <f>Sheet2!B326*100</f>
        <v>0.69767441860465129</v>
      </c>
      <c r="K327" s="1">
        <v>323</v>
      </c>
      <c r="L327" t="s">
        <v>589</v>
      </c>
      <c r="M327" t="s">
        <v>590</v>
      </c>
      <c r="N327">
        <v>430</v>
      </c>
      <c r="O327">
        <v>4</v>
      </c>
      <c r="P327">
        <v>79</v>
      </c>
      <c r="Q327" s="5">
        <v>-8.1695063039660454E-2</v>
      </c>
      <c r="R327" s="5">
        <f>Sheet2!D326*100</f>
        <v>0.93023255813953487</v>
      </c>
    </row>
    <row r="328" spans="2:18" x14ac:dyDescent="0.2">
      <c r="B328" s="1">
        <v>324</v>
      </c>
      <c r="C328" t="s">
        <v>591</v>
      </c>
      <c r="D328" t="s">
        <v>592</v>
      </c>
      <c r="E328">
        <v>468</v>
      </c>
      <c r="F328">
        <v>4</v>
      </c>
      <c r="G328">
        <v>54</v>
      </c>
      <c r="H328" s="5">
        <v>-6.9481324404478073E-2</v>
      </c>
      <c r="I328" s="5">
        <f>Sheet2!B327*100</f>
        <v>0.85470085470085477</v>
      </c>
      <c r="K328" s="1">
        <v>324</v>
      </c>
      <c r="L328" t="s">
        <v>591</v>
      </c>
      <c r="M328" t="s">
        <v>592</v>
      </c>
      <c r="N328">
        <v>468</v>
      </c>
      <c r="O328">
        <v>4</v>
      </c>
      <c r="P328">
        <v>62</v>
      </c>
      <c r="Q328" s="5">
        <v>-5.9337322600185871E-2</v>
      </c>
      <c r="R328" s="5">
        <f>Sheet2!D327*100</f>
        <v>0.85470085470085477</v>
      </c>
    </row>
    <row r="329" spans="2:18" x14ac:dyDescent="0.2">
      <c r="B329" s="1">
        <v>325</v>
      </c>
      <c r="C329" t="s">
        <v>593</v>
      </c>
      <c r="D329" t="s">
        <v>594</v>
      </c>
      <c r="E329">
        <v>538</v>
      </c>
      <c r="F329">
        <v>5</v>
      </c>
      <c r="G329">
        <v>92</v>
      </c>
      <c r="H329" s="5">
        <v>-8.7074548006057739E-2</v>
      </c>
      <c r="I329" s="5">
        <f>Sheet2!B328*100</f>
        <v>0.92936802973977695</v>
      </c>
      <c r="K329" s="1">
        <v>325</v>
      </c>
      <c r="L329" t="s">
        <v>593</v>
      </c>
      <c r="M329" t="s">
        <v>594</v>
      </c>
      <c r="N329">
        <v>538</v>
      </c>
      <c r="O329">
        <v>10</v>
      </c>
      <c r="P329">
        <v>101</v>
      </c>
      <c r="Q329" s="5">
        <v>-7.895384840667248E-2</v>
      </c>
      <c r="R329" s="5">
        <f>Sheet2!D328*100</f>
        <v>1.8587360594795539</v>
      </c>
    </row>
    <row r="330" spans="2:18" x14ac:dyDescent="0.2">
      <c r="B330" s="1">
        <v>326</v>
      </c>
      <c r="C330" t="s">
        <v>595</v>
      </c>
      <c r="D330" t="s">
        <v>596</v>
      </c>
      <c r="E330">
        <v>439</v>
      </c>
      <c r="F330">
        <v>1</v>
      </c>
      <c r="G330">
        <v>41</v>
      </c>
      <c r="H330" s="5">
        <v>-7.7163748443126678E-2</v>
      </c>
      <c r="I330" s="5">
        <f>Sheet2!B329*100</f>
        <v>0.22779043280182232</v>
      </c>
      <c r="K330" s="1">
        <v>326</v>
      </c>
      <c r="L330" t="s">
        <v>595</v>
      </c>
      <c r="M330" t="s">
        <v>596</v>
      </c>
      <c r="N330">
        <v>439</v>
      </c>
      <c r="O330">
        <v>2</v>
      </c>
      <c r="P330">
        <v>44</v>
      </c>
      <c r="Q330" s="5">
        <v>-7.0187509059906006E-2</v>
      </c>
      <c r="R330" s="5">
        <f>Sheet2!D329*100</f>
        <v>0.45558086560364464</v>
      </c>
    </row>
    <row r="331" spans="2:18" x14ac:dyDescent="0.2">
      <c r="B331" s="1">
        <v>327</v>
      </c>
      <c r="C331" t="s">
        <v>597</v>
      </c>
      <c r="D331" t="s">
        <v>598</v>
      </c>
      <c r="E331">
        <v>332</v>
      </c>
      <c r="F331">
        <v>1</v>
      </c>
      <c r="G331">
        <v>36</v>
      </c>
      <c r="H331" s="5">
        <v>-5.7599760591983802E-2</v>
      </c>
      <c r="I331" s="5">
        <f>Sheet2!B330*100</f>
        <v>0.3012048192771084</v>
      </c>
      <c r="K331" s="1">
        <v>327</v>
      </c>
      <c r="L331" t="s">
        <v>597</v>
      </c>
      <c r="M331" t="s">
        <v>598</v>
      </c>
      <c r="N331">
        <v>332</v>
      </c>
      <c r="O331">
        <v>1</v>
      </c>
      <c r="P331">
        <v>43</v>
      </c>
      <c r="Q331" s="5">
        <v>-7.433396577835083E-2</v>
      </c>
      <c r="R331" s="5">
        <f>Sheet2!D330*100</f>
        <v>0.3012048192771084</v>
      </c>
    </row>
    <row r="332" spans="2:18" x14ac:dyDescent="0.2">
      <c r="B332" s="1">
        <v>328</v>
      </c>
      <c r="C332" t="s">
        <v>599</v>
      </c>
      <c r="D332" t="s">
        <v>600</v>
      </c>
      <c r="E332">
        <v>319</v>
      </c>
      <c r="F332">
        <v>2</v>
      </c>
      <c r="G332">
        <v>43</v>
      </c>
      <c r="H332" s="5">
        <v>-8.5010901093482971E-2</v>
      </c>
      <c r="I332" s="5">
        <f>Sheet2!B331*100</f>
        <v>0.62695924764890276</v>
      </c>
      <c r="K332" s="1">
        <v>328</v>
      </c>
      <c r="L332" t="s">
        <v>599</v>
      </c>
      <c r="M332" t="s">
        <v>600</v>
      </c>
      <c r="N332">
        <v>319</v>
      </c>
      <c r="O332">
        <v>2</v>
      </c>
      <c r="P332">
        <v>50</v>
      </c>
      <c r="Q332" s="5">
        <v>-6.7822661250829697E-2</v>
      </c>
      <c r="R332" s="5">
        <f>Sheet2!D331*100</f>
        <v>0.62695924764890276</v>
      </c>
    </row>
    <row r="333" spans="2:18" x14ac:dyDescent="0.2">
      <c r="B333" s="1">
        <v>329</v>
      </c>
      <c r="C333" t="s">
        <v>601</v>
      </c>
      <c r="D333" t="s">
        <v>602</v>
      </c>
      <c r="E333">
        <v>1021</v>
      </c>
      <c r="F333">
        <v>2</v>
      </c>
      <c r="G333">
        <v>165</v>
      </c>
      <c r="H333" s="5">
        <v>-6.5412731841206551E-2</v>
      </c>
      <c r="I333" s="5">
        <f>Sheet2!B332*100</f>
        <v>0.19588638589618018</v>
      </c>
      <c r="K333" s="1">
        <v>329</v>
      </c>
      <c r="L333" t="s">
        <v>601</v>
      </c>
      <c r="M333" t="s">
        <v>602</v>
      </c>
      <c r="N333">
        <v>1021</v>
      </c>
      <c r="O333">
        <v>11</v>
      </c>
      <c r="P333">
        <v>181</v>
      </c>
      <c r="Q333" s="5">
        <v>-8.2433349706909867E-2</v>
      </c>
      <c r="R333" s="5">
        <f>Sheet2!D332*100</f>
        <v>1.0773751224289909</v>
      </c>
    </row>
    <row r="334" spans="2:18" x14ac:dyDescent="0.2">
      <c r="B334" s="1">
        <v>330</v>
      </c>
      <c r="C334" t="s">
        <v>603</v>
      </c>
      <c r="D334" t="s">
        <v>604</v>
      </c>
      <c r="E334">
        <v>728</v>
      </c>
      <c r="F334">
        <v>4</v>
      </c>
      <c r="G334">
        <v>83</v>
      </c>
      <c r="H334" s="5">
        <v>-6.2723031267523766E-2</v>
      </c>
      <c r="I334" s="5">
        <f>Sheet2!B333*100</f>
        <v>0.5494505494505495</v>
      </c>
      <c r="K334" s="1">
        <v>330</v>
      </c>
      <c r="L334" t="s">
        <v>603</v>
      </c>
      <c r="M334" t="s">
        <v>604</v>
      </c>
      <c r="N334">
        <v>728</v>
      </c>
      <c r="O334">
        <v>10</v>
      </c>
      <c r="P334">
        <v>91</v>
      </c>
      <c r="Q334" s="5">
        <v>-6.4516705274581906E-2</v>
      </c>
      <c r="R334" s="5">
        <f>Sheet2!D333*100</f>
        <v>1.3736263736263739</v>
      </c>
    </row>
    <row r="335" spans="2:18" x14ac:dyDescent="0.2">
      <c r="B335" s="1">
        <v>331</v>
      </c>
      <c r="C335" t="s">
        <v>605</v>
      </c>
      <c r="D335" t="s">
        <v>606</v>
      </c>
      <c r="E335">
        <v>971</v>
      </c>
      <c r="F335">
        <v>7</v>
      </c>
      <c r="G335">
        <v>135</v>
      </c>
      <c r="H335" s="5">
        <v>-7.3593758046627045E-2</v>
      </c>
      <c r="I335" s="5">
        <f>Sheet2!B334*100</f>
        <v>0.7209062821833162</v>
      </c>
      <c r="K335" s="1">
        <v>331</v>
      </c>
      <c r="L335" t="s">
        <v>605</v>
      </c>
      <c r="M335" t="s">
        <v>606</v>
      </c>
      <c r="N335">
        <v>971</v>
      </c>
      <c r="O335">
        <v>11</v>
      </c>
      <c r="P335">
        <v>150</v>
      </c>
      <c r="Q335" s="5">
        <v>-6.9773213429884476E-2</v>
      </c>
      <c r="R335" s="5">
        <f>Sheet2!D334*100</f>
        <v>1.1328527291452111</v>
      </c>
    </row>
    <row r="336" spans="2:18" x14ac:dyDescent="0.2">
      <c r="B336" s="1">
        <v>332</v>
      </c>
      <c r="C336" t="s">
        <v>607</v>
      </c>
      <c r="D336" t="s">
        <v>608</v>
      </c>
      <c r="E336">
        <v>598</v>
      </c>
      <c r="F336">
        <v>6</v>
      </c>
      <c r="G336">
        <v>69</v>
      </c>
      <c r="H336" s="5">
        <v>-6.0239975651105247E-2</v>
      </c>
      <c r="I336" s="5">
        <f>Sheet2!B335*100</f>
        <v>1.0033444816053509</v>
      </c>
      <c r="K336" s="1">
        <v>332</v>
      </c>
      <c r="L336" t="s">
        <v>607</v>
      </c>
      <c r="M336" t="s">
        <v>608</v>
      </c>
      <c r="N336">
        <v>598</v>
      </c>
      <c r="O336">
        <v>6</v>
      </c>
      <c r="P336">
        <v>76</v>
      </c>
      <c r="Q336" s="5">
        <v>-7.1465965360403061E-2</v>
      </c>
      <c r="R336" s="5">
        <f>Sheet2!D335*100</f>
        <v>1.0033444816053509</v>
      </c>
    </row>
    <row r="337" spans="2:18" x14ac:dyDescent="0.2">
      <c r="B337" s="1">
        <v>333</v>
      </c>
      <c r="C337" t="s">
        <v>609</v>
      </c>
      <c r="D337" t="s">
        <v>610</v>
      </c>
      <c r="E337">
        <v>454</v>
      </c>
      <c r="F337">
        <v>3</v>
      </c>
      <c r="G337">
        <v>70</v>
      </c>
      <c r="H337" s="5">
        <v>-5.4120818773905427E-2</v>
      </c>
      <c r="I337" s="5">
        <f>Sheet2!B336*100</f>
        <v>0.66079295154185025</v>
      </c>
      <c r="K337" s="1">
        <v>333</v>
      </c>
      <c r="L337" t="s">
        <v>609</v>
      </c>
      <c r="M337" t="s">
        <v>610</v>
      </c>
      <c r="N337">
        <v>454</v>
      </c>
      <c r="O337">
        <v>11</v>
      </c>
      <c r="P337">
        <v>69</v>
      </c>
      <c r="Q337" s="5">
        <v>-9.0572672134095977E-2</v>
      </c>
      <c r="R337" s="5">
        <f>Sheet2!D336*100</f>
        <v>2.4229074889867839</v>
      </c>
    </row>
    <row r="338" spans="2:18" x14ac:dyDescent="0.2">
      <c r="B338" s="1">
        <v>334</v>
      </c>
      <c r="C338" t="s">
        <v>611</v>
      </c>
      <c r="D338" t="s">
        <v>612</v>
      </c>
      <c r="E338">
        <v>170</v>
      </c>
      <c r="F338">
        <v>0</v>
      </c>
      <c r="G338">
        <v>26</v>
      </c>
      <c r="H338" s="5">
        <v>0</v>
      </c>
      <c r="I338" s="5">
        <f>Sheet2!B337*100</f>
        <v>0</v>
      </c>
      <c r="K338" s="1">
        <v>334</v>
      </c>
      <c r="L338" t="s">
        <v>611</v>
      </c>
      <c r="M338" t="s">
        <v>612</v>
      </c>
      <c r="N338">
        <v>170</v>
      </c>
      <c r="O338">
        <v>1</v>
      </c>
      <c r="P338">
        <v>31</v>
      </c>
      <c r="Q338" s="5">
        <v>-0.10647000372409821</v>
      </c>
      <c r="R338" s="5">
        <f>Sheet2!D337*100</f>
        <v>0.58823529411764719</v>
      </c>
    </row>
    <row r="339" spans="2:18" x14ac:dyDescent="0.2">
      <c r="B339" s="1">
        <v>335</v>
      </c>
      <c r="C339" t="s">
        <v>613</v>
      </c>
      <c r="D339" t="s">
        <v>614</v>
      </c>
      <c r="E339">
        <v>589</v>
      </c>
      <c r="F339">
        <v>3</v>
      </c>
      <c r="G339">
        <v>77</v>
      </c>
      <c r="H339" s="5">
        <v>-9.8043655355771378E-2</v>
      </c>
      <c r="I339" s="5">
        <f>Sheet2!B338*100</f>
        <v>0.50933786078098486</v>
      </c>
      <c r="K339" s="1">
        <v>335</v>
      </c>
      <c r="L339" t="s">
        <v>613</v>
      </c>
      <c r="M339" t="s">
        <v>614</v>
      </c>
      <c r="N339">
        <v>589</v>
      </c>
      <c r="O339">
        <v>5</v>
      </c>
      <c r="P339">
        <v>89</v>
      </c>
      <c r="Q339" s="5">
        <v>-8.3005806803703314E-2</v>
      </c>
      <c r="R339" s="5">
        <f>Sheet2!D338*100</f>
        <v>0.84889643463497455</v>
      </c>
    </row>
    <row r="340" spans="2:18" x14ac:dyDescent="0.2">
      <c r="B340" s="1">
        <v>336</v>
      </c>
      <c r="C340" t="s">
        <v>615</v>
      </c>
      <c r="D340" t="s">
        <v>616</v>
      </c>
      <c r="E340">
        <v>752</v>
      </c>
      <c r="F340">
        <v>2</v>
      </c>
      <c r="G340">
        <v>76</v>
      </c>
      <c r="H340" s="5">
        <v>-5.7599760591983802E-2</v>
      </c>
      <c r="I340" s="5">
        <f>Sheet2!B339*100</f>
        <v>0.26595744680851058</v>
      </c>
      <c r="K340" s="1">
        <v>336</v>
      </c>
      <c r="L340" t="s">
        <v>615</v>
      </c>
      <c r="M340" t="s">
        <v>616</v>
      </c>
      <c r="N340">
        <v>752</v>
      </c>
      <c r="O340">
        <v>4</v>
      </c>
      <c r="P340">
        <v>80</v>
      </c>
      <c r="Q340" s="5">
        <v>-6.199160311371088E-2</v>
      </c>
      <c r="R340" s="5">
        <f>Sheet2!D339*100</f>
        <v>0.53191489361702127</v>
      </c>
    </row>
    <row r="341" spans="2:18" x14ac:dyDescent="0.2">
      <c r="B341" s="1">
        <v>337</v>
      </c>
      <c r="C341" t="s">
        <v>617</v>
      </c>
      <c r="D341" t="s">
        <v>618</v>
      </c>
      <c r="E341">
        <v>324</v>
      </c>
      <c r="F341">
        <v>1</v>
      </c>
      <c r="G341">
        <v>37</v>
      </c>
      <c r="H341" s="5">
        <v>-7.2777390480041504E-2</v>
      </c>
      <c r="I341" s="5">
        <f>Sheet2!B340*100</f>
        <v>0.30864197530864201</v>
      </c>
      <c r="K341" s="1">
        <v>337</v>
      </c>
      <c r="L341" t="s">
        <v>617</v>
      </c>
      <c r="M341" t="s">
        <v>618</v>
      </c>
      <c r="N341">
        <v>324</v>
      </c>
      <c r="O341">
        <v>4</v>
      </c>
      <c r="P341">
        <v>37</v>
      </c>
      <c r="Q341" s="5">
        <v>-7.6962264254689217E-2</v>
      </c>
      <c r="R341" s="5">
        <f>Sheet2!D340*100</f>
        <v>1.2345679012345681</v>
      </c>
    </row>
    <row r="342" spans="2:18" x14ac:dyDescent="0.2">
      <c r="B342" s="1">
        <v>338</v>
      </c>
      <c r="C342" t="s">
        <v>619</v>
      </c>
      <c r="D342" t="s">
        <v>620</v>
      </c>
      <c r="E342">
        <v>361</v>
      </c>
      <c r="F342">
        <v>4</v>
      </c>
      <c r="G342">
        <v>43</v>
      </c>
      <c r="H342" s="5">
        <v>-6.4363937824964523E-2</v>
      </c>
      <c r="I342" s="5">
        <f>Sheet2!B341*100</f>
        <v>1.10803324099723</v>
      </c>
      <c r="K342" s="1">
        <v>338</v>
      </c>
      <c r="L342" t="s">
        <v>619</v>
      </c>
      <c r="M342" t="s">
        <v>620</v>
      </c>
      <c r="N342">
        <v>361</v>
      </c>
      <c r="O342">
        <v>3</v>
      </c>
      <c r="P342">
        <v>47</v>
      </c>
      <c r="Q342" s="5">
        <v>-7.437675942977269E-2</v>
      </c>
      <c r="R342" s="5">
        <f>Sheet2!D341*100</f>
        <v>0.8310249307479225</v>
      </c>
    </row>
    <row r="343" spans="2:18" x14ac:dyDescent="0.2">
      <c r="B343" s="1">
        <v>339</v>
      </c>
      <c r="C343" t="s">
        <v>621</v>
      </c>
      <c r="D343" t="s">
        <v>622</v>
      </c>
      <c r="E343">
        <v>512</v>
      </c>
      <c r="F343">
        <v>0</v>
      </c>
      <c r="G343">
        <v>74</v>
      </c>
      <c r="H343" s="5">
        <v>0</v>
      </c>
      <c r="I343" s="5">
        <f>Sheet2!B342*100</f>
        <v>0</v>
      </c>
      <c r="K343" s="1">
        <v>339</v>
      </c>
      <c r="L343" t="s">
        <v>621</v>
      </c>
      <c r="M343" t="s">
        <v>622</v>
      </c>
      <c r="N343">
        <v>512</v>
      </c>
      <c r="O343">
        <v>2</v>
      </c>
      <c r="P343">
        <v>83</v>
      </c>
      <c r="Q343" s="5">
        <v>-5.7337498292326927E-2</v>
      </c>
      <c r="R343" s="5">
        <f>Sheet2!D342*100</f>
        <v>0.390625</v>
      </c>
    </row>
    <row r="344" spans="2:18" x14ac:dyDescent="0.2">
      <c r="B344" s="1">
        <v>340</v>
      </c>
      <c r="C344" t="s">
        <v>623</v>
      </c>
      <c r="D344" t="s">
        <v>624</v>
      </c>
      <c r="E344">
        <v>487</v>
      </c>
      <c r="F344">
        <v>7</v>
      </c>
      <c r="G344">
        <v>56</v>
      </c>
      <c r="H344" s="5">
        <v>-6.494567969015666E-2</v>
      </c>
      <c r="I344" s="5">
        <f>Sheet2!B343*100</f>
        <v>1.4373716632443529</v>
      </c>
      <c r="K344" s="1">
        <v>340</v>
      </c>
      <c r="L344" t="s">
        <v>623</v>
      </c>
      <c r="M344" t="s">
        <v>624</v>
      </c>
      <c r="N344">
        <v>487</v>
      </c>
      <c r="O344">
        <v>4</v>
      </c>
      <c r="P344">
        <v>60</v>
      </c>
      <c r="Q344" s="5">
        <v>-7.1623935364186764E-2</v>
      </c>
      <c r="R344" s="5">
        <f>Sheet2!D343*100</f>
        <v>0.82135523613963046</v>
      </c>
    </row>
    <row r="345" spans="2:18" x14ac:dyDescent="0.2">
      <c r="B345" s="1">
        <v>341</v>
      </c>
      <c r="C345" t="s">
        <v>625</v>
      </c>
      <c r="D345" t="s">
        <v>626</v>
      </c>
      <c r="E345">
        <v>364</v>
      </c>
      <c r="F345">
        <v>5</v>
      </c>
      <c r="G345">
        <v>42</v>
      </c>
      <c r="H345" s="5">
        <v>-6.3028010725975039E-2</v>
      </c>
      <c r="I345" s="5">
        <f>Sheet2!B344*100</f>
        <v>1.3736263736263739</v>
      </c>
      <c r="K345" s="1">
        <v>341</v>
      </c>
      <c r="L345" t="s">
        <v>625</v>
      </c>
      <c r="M345" t="s">
        <v>626</v>
      </c>
      <c r="N345">
        <v>364</v>
      </c>
      <c r="O345">
        <v>1</v>
      </c>
      <c r="P345">
        <v>50</v>
      </c>
      <c r="Q345" s="5">
        <v>-5.8792874217033393E-2</v>
      </c>
      <c r="R345" s="5">
        <f>Sheet2!D344*100</f>
        <v>0.27472527472527469</v>
      </c>
    </row>
    <row r="346" spans="2:18" x14ac:dyDescent="0.2">
      <c r="B346" s="1">
        <v>342</v>
      </c>
      <c r="C346" t="s">
        <v>627</v>
      </c>
      <c r="D346" t="s">
        <v>628</v>
      </c>
      <c r="E346">
        <v>375</v>
      </c>
      <c r="F346">
        <v>1</v>
      </c>
      <c r="G346">
        <v>62</v>
      </c>
      <c r="H346" s="5">
        <v>-5.0130575895309448E-2</v>
      </c>
      <c r="I346" s="5">
        <f>Sheet2!B345*100</f>
        <v>0.26666666666666672</v>
      </c>
      <c r="K346" s="1">
        <v>342</v>
      </c>
      <c r="L346" t="s">
        <v>627</v>
      </c>
      <c r="M346" t="s">
        <v>628</v>
      </c>
      <c r="N346">
        <v>375</v>
      </c>
      <c r="O346">
        <v>4</v>
      </c>
      <c r="P346">
        <v>62</v>
      </c>
      <c r="Q346" s="5">
        <v>-6.3521958887577057E-2</v>
      </c>
      <c r="R346" s="5">
        <f>Sheet2!D345*100</f>
        <v>1.0666666666666669</v>
      </c>
    </row>
    <row r="347" spans="2:18" x14ac:dyDescent="0.2">
      <c r="B347" s="1">
        <v>343</v>
      </c>
      <c r="C347" t="s">
        <v>629</v>
      </c>
      <c r="D347" t="s">
        <v>630</v>
      </c>
      <c r="E347">
        <v>703</v>
      </c>
      <c r="F347">
        <v>5</v>
      </c>
      <c r="G347">
        <v>85</v>
      </c>
      <c r="H347" s="5">
        <v>-9.4784674048423764E-2</v>
      </c>
      <c r="I347" s="5">
        <f>Sheet2!B346*100</f>
        <v>0.71123755334281646</v>
      </c>
      <c r="K347" s="1">
        <v>343</v>
      </c>
      <c r="L347" t="s">
        <v>629</v>
      </c>
      <c r="M347" t="s">
        <v>630</v>
      </c>
      <c r="N347">
        <v>703</v>
      </c>
      <c r="O347">
        <v>11</v>
      </c>
      <c r="P347">
        <v>87</v>
      </c>
      <c r="Q347" s="5">
        <v>-7.8482286157933151E-2</v>
      </c>
      <c r="R347" s="5">
        <f>Sheet2!D346*100</f>
        <v>1.5647226173541959</v>
      </c>
    </row>
    <row r="348" spans="2:18" x14ac:dyDescent="0.2">
      <c r="B348" s="1">
        <v>344</v>
      </c>
      <c r="C348" t="s">
        <v>631</v>
      </c>
      <c r="D348" t="s">
        <v>632</v>
      </c>
      <c r="E348">
        <v>354</v>
      </c>
      <c r="F348">
        <v>2</v>
      </c>
      <c r="G348">
        <v>27</v>
      </c>
      <c r="H348" s="5">
        <v>-5.9727348387241357E-2</v>
      </c>
      <c r="I348" s="5">
        <f>Sheet2!B347*100</f>
        <v>0.56497175141242939</v>
      </c>
      <c r="K348" s="1">
        <v>344</v>
      </c>
      <c r="L348" t="s">
        <v>631</v>
      </c>
      <c r="M348" t="s">
        <v>632</v>
      </c>
      <c r="N348">
        <v>354</v>
      </c>
      <c r="O348">
        <v>2</v>
      </c>
      <c r="P348">
        <v>29</v>
      </c>
      <c r="Q348" s="5">
        <v>-8.6802750825881958E-2</v>
      </c>
      <c r="R348" s="5">
        <f>Sheet2!D347*100</f>
        <v>0.56497175141242939</v>
      </c>
    </row>
    <row r="349" spans="2:18" x14ac:dyDescent="0.2">
      <c r="B349" s="1">
        <v>345</v>
      </c>
      <c r="C349" t="s">
        <v>633</v>
      </c>
      <c r="D349" t="s">
        <v>634</v>
      </c>
      <c r="E349">
        <v>471</v>
      </c>
      <c r="F349">
        <v>4</v>
      </c>
      <c r="G349">
        <v>56</v>
      </c>
      <c r="H349" s="5">
        <v>-6.7288240417838097E-2</v>
      </c>
      <c r="I349" s="5">
        <f>Sheet2!B348*100</f>
        <v>0.84925690021231426</v>
      </c>
      <c r="K349" s="1">
        <v>345</v>
      </c>
      <c r="L349" t="s">
        <v>633</v>
      </c>
      <c r="M349" t="s">
        <v>634</v>
      </c>
      <c r="N349">
        <v>471</v>
      </c>
      <c r="O349">
        <v>4</v>
      </c>
      <c r="P349">
        <v>62</v>
      </c>
      <c r="Q349" s="5">
        <v>-6.1592206358909607E-2</v>
      </c>
      <c r="R349" s="5">
        <f>Sheet2!D348*100</f>
        <v>0.84925690021231426</v>
      </c>
    </row>
    <row r="350" spans="2:18" x14ac:dyDescent="0.2">
      <c r="B350" s="1">
        <v>346</v>
      </c>
      <c r="C350" t="s">
        <v>635</v>
      </c>
      <c r="D350" t="s">
        <v>636</v>
      </c>
      <c r="E350">
        <v>255</v>
      </c>
      <c r="F350">
        <v>1</v>
      </c>
      <c r="G350">
        <v>21</v>
      </c>
      <c r="H350" s="5">
        <v>-7.2777390480041504E-2</v>
      </c>
      <c r="I350" s="5">
        <f>Sheet2!B349*100</f>
        <v>0.39215686274509803</v>
      </c>
      <c r="K350" s="1">
        <v>346</v>
      </c>
      <c r="L350" t="s">
        <v>635</v>
      </c>
      <c r="M350" t="s">
        <v>636</v>
      </c>
      <c r="N350">
        <v>255</v>
      </c>
      <c r="O350">
        <v>2</v>
      </c>
      <c r="P350">
        <v>29</v>
      </c>
      <c r="Q350" s="5">
        <v>-8.6554933339357376E-2</v>
      </c>
      <c r="R350" s="5">
        <f>Sheet2!D349*100</f>
        <v>0.78431372549019607</v>
      </c>
    </row>
    <row r="351" spans="2:18" x14ac:dyDescent="0.2">
      <c r="B351" s="1">
        <v>347</v>
      </c>
      <c r="C351" t="s">
        <v>637</v>
      </c>
      <c r="D351" t="s">
        <v>638</v>
      </c>
      <c r="E351">
        <v>755</v>
      </c>
      <c r="F351">
        <v>4</v>
      </c>
      <c r="G351">
        <v>129</v>
      </c>
      <c r="H351" s="5">
        <v>-6.7366957664489746E-2</v>
      </c>
      <c r="I351" s="5">
        <f>Sheet2!B350*100</f>
        <v>0.5298013245033113</v>
      </c>
      <c r="K351" s="1">
        <v>347</v>
      </c>
      <c r="L351" t="s">
        <v>637</v>
      </c>
      <c r="M351" t="s">
        <v>638</v>
      </c>
      <c r="N351">
        <v>755</v>
      </c>
      <c r="O351">
        <v>2</v>
      </c>
      <c r="P351">
        <v>140</v>
      </c>
      <c r="Q351" s="5">
        <v>-6.794254295527935E-2</v>
      </c>
      <c r="R351" s="5">
        <f>Sheet2!D350*100</f>
        <v>0.26490066225165559</v>
      </c>
    </row>
    <row r="352" spans="2:18" x14ac:dyDescent="0.2">
      <c r="B352" s="1">
        <v>348</v>
      </c>
      <c r="C352" t="s">
        <v>639</v>
      </c>
      <c r="D352" t="s">
        <v>640</v>
      </c>
      <c r="E352">
        <v>750</v>
      </c>
      <c r="F352">
        <v>6</v>
      </c>
      <c r="G352">
        <v>96</v>
      </c>
      <c r="H352" s="5">
        <v>-7.2659490009148911E-2</v>
      </c>
      <c r="I352" s="5">
        <f>Sheet2!B351*100</f>
        <v>0.8</v>
      </c>
      <c r="K352" s="1">
        <v>348</v>
      </c>
      <c r="L352" t="s">
        <v>639</v>
      </c>
      <c r="M352" t="s">
        <v>640</v>
      </c>
      <c r="N352">
        <v>750</v>
      </c>
      <c r="O352">
        <v>8</v>
      </c>
      <c r="P352">
        <v>102</v>
      </c>
      <c r="Q352" s="5">
        <v>-8.159760944545269E-2</v>
      </c>
      <c r="R352" s="5">
        <f>Sheet2!D351*100</f>
        <v>1.0666666666666669</v>
      </c>
    </row>
    <row r="353" spans="2:18" x14ac:dyDescent="0.2">
      <c r="B353" s="1">
        <v>349</v>
      </c>
      <c r="C353" t="s">
        <v>641</v>
      </c>
      <c r="D353" t="s">
        <v>642</v>
      </c>
      <c r="E353">
        <v>218</v>
      </c>
      <c r="F353">
        <v>2</v>
      </c>
      <c r="G353">
        <v>20</v>
      </c>
      <c r="H353" s="5">
        <v>-6.3796918839216232E-2</v>
      </c>
      <c r="I353" s="5">
        <f>Sheet2!B352*100</f>
        <v>0.91743119266055051</v>
      </c>
      <c r="K353" s="1">
        <v>349</v>
      </c>
      <c r="L353" t="s">
        <v>641</v>
      </c>
      <c r="M353" t="s">
        <v>642</v>
      </c>
      <c r="N353">
        <v>218</v>
      </c>
      <c r="O353">
        <v>0</v>
      </c>
      <c r="P353">
        <v>24</v>
      </c>
      <c r="Q353" s="5">
        <v>0</v>
      </c>
      <c r="R353" s="5">
        <f>Sheet2!D352*100</f>
        <v>0</v>
      </c>
    </row>
    <row r="354" spans="2:18" x14ac:dyDescent="0.2">
      <c r="B354" s="1">
        <v>350</v>
      </c>
      <c r="C354" t="s">
        <v>643</v>
      </c>
      <c r="D354" t="s">
        <v>644</v>
      </c>
      <c r="E354">
        <v>420</v>
      </c>
      <c r="F354">
        <v>3</v>
      </c>
      <c r="G354">
        <v>49</v>
      </c>
      <c r="H354" s="5">
        <v>-6.5988192955652877E-2</v>
      </c>
      <c r="I354" s="5">
        <f>Sheet2!B353*100</f>
        <v>0.7142857142857143</v>
      </c>
      <c r="K354" s="1">
        <v>350</v>
      </c>
      <c r="L354" t="s">
        <v>643</v>
      </c>
      <c r="M354" t="s">
        <v>644</v>
      </c>
      <c r="N354">
        <v>420</v>
      </c>
      <c r="O354">
        <v>2</v>
      </c>
      <c r="P354">
        <v>57</v>
      </c>
      <c r="Q354" s="5">
        <v>-5.2001107484102249E-2</v>
      </c>
      <c r="R354" s="5">
        <f>Sheet2!D353*100</f>
        <v>0.47619047619047622</v>
      </c>
    </row>
    <row r="355" spans="2:18" x14ac:dyDescent="0.2">
      <c r="B355" s="1">
        <v>351</v>
      </c>
      <c r="C355" t="s">
        <v>645</v>
      </c>
      <c r="D355" t="s">
        <v>646</v>
      </c>
      <c r="E355">
        <v>1157</v>
      </c>
      <c r="F355">
        <v>11</v>
      </c>
      <c r="G355">
        <v>124</v>
      </c>
      <c r="H355" s="5">
        <v>-6.7145366560329087E-2</v>
      </c>
      <c r="I355" s="5">
        <f>Sheet2!B354*100</f>
        <v>0.95073465859982709</v>
      </c>
      <c r="K355" s="1">
        <v>351</v>
      </c>
      <c r="L355" t="s">
        <v>645</v>
      </c>
      <c r="M355" t="s">
        <v>646</v>
      </c>
      <c r="N355">
        <v>1157</v>
      </c>
      <c r="O355">
        <v>27</v>
      </c>
      <c r="P355">
        <v>118</v>
      </c>
      <c r="Q355" s="5">
        <v>-8.0239237872538741E-2</v>
      </c>
      <c r="R355" s="5">
        <f>Sheet2!D354*100</f>
        <v>2.3336214347450297</v>
      </c>
    </row>
    <row r="356" spans="2:18" x14ac:dyDescent="0.2">
      <c r="B356" s="1">
        <v>352</v>
      </c>
      <c r="C356" t="s">
        <v>647</v>
      </c>
      <c r="D356" t="s">
        <v>648</v>
      </c>
      <c r="E356">
        <v>438</v>
      </c>
      <c r="F356">
        <v>6</v>
      </c>
      <c r="G356">
        <v>65</v>
      </c>
      <c r="H356" s="5">
        <v>-5.4317591090997062E-2</v>
      </c>
      <c r="I356" s="5">
        <f>Sheet2!B355*100</f>
        <v>1.3698630136986301</v>
      </c>
      <c r="K356" s="1">
        <v>352</v>
      </c>
      <c r="L356" t="s">
        <v>647</v>
      </c>
      <c r="M356" t="s">
        <v>648</v>
      </c>
      <c r="N356">
        <v>438</v>
      </c>
      <c r="O356">
        <v>2</v>
      </c>
      <c r="P356">
        <v>82</v>
      </c>
      <c r="Q356" s="5">
        <v>-8.6554933339357376E-2</v>
      </c>
      <c r="R356" s="5">
        <f>Sheet2!D355*100</f>
        <v>0.45662100456621002</v>
      </c>
    </row>
    <row r="357" spans="2:18" x14ac:dyDescent="0.2">
      <c r="B357" s="1">
        <v>353</v>
      </c>
      <c r="C357" t="s">
        <v>649</v>
      </c>
      <c r="D357" t="s">
        <v>650</v>
      </c>
      <c r="E357">
        <v>535</v>
      </c>
      <c r="F357">
        <v>5</v>
      </c>
      <c r="G357">
        <v>69</v>
      </c>
      <c r="H357" s="5">
        <v>-7.4393697082996368E-2</v>
      </c>
      <c r="I357" s="5">
        <f>Sheet2!B356*100</f>
        <v>0.93457943925233633</v>
      </c>
      <c r="K357" s="1">
        <v>353</v>
      </c>
      <c r="L357" t="s">
        <v>649</v>
      </c>
      <c r="M357" t="s">
        <v>650</v>
      </c>
      <c r="N357">
        <v>535</v>
      </c>
      <c r="O357">
        <v>4</v>
      </c>
      <c r="P357">
        <v>79</v>
      </c>
      <c r="Q357" s="5">
        <v>-6.5037589520215988E-2</v>
      </c>
      <c r="R357" s="5">
        <f>Sheet2!D356*100</f>
        <v>0.74766355140186924</v>
      </c>
    </row>
    <row r="358" spans="2:18" x14ac:dyDescent="0.2">
      <c r="B358" s="1">
        <v>354</v>
      </c>
      <c r="C358" t="s">
        <v>651</v>
      </c>
      <c r="D358" t="s">
        <v>652</v>
      </c>
      <c r="E358">
        <v>434</v>
      </c>
      <c r="F358">
        <v>10</v>
      </c>
      <c r="G358">
        <v>47</v>
      </c>
      <c r="H358" s="5">
        <v>-7.0191330462694171E-2</v>
      </c>
      <c r="I358" s="5">
        <f>Sheet2!B357*100</f>
        <v>2.3041474654377883</v>
      </c>
      <c r="K358" s="1">
        <v>354</v>
      </c>
      <c r="L358" t="s">
        <v>651</v>
      </c>
      <c r="M358" t="s">
        <v>652</v>
      </c>
      <c r="N358">
        <v>434</v>
      </c>
      <c r="O358">
        <v>8</v>
      </c>
      <c r="P358">
        <v>56</v>
      </c>
      <c r="Q358" s="5">
        <v>-7.1047179400920868E-2</v>
      </c>
      <c r="R358" s="5">
        <f>Sheet2!D357*100</f>
        <v>1.84331797235023</v>
      </c>
    </row>
    <row r="359" spans="2:18" x14ac:dyDescent="0.2">
      <c r="B359" s="1">
        <v>355</v>
      </c>
      <c r="C359" t="s">
        <v>653</v>
      </c>
      <c r="D359" t="s">
        <v>654</v>
      </c>
      <c r="E359">
        <v>536</v>
      </c>
      <c r="F359">
        <v>1</v>
      </c>
      <c r="G359">
        <v>71</v>
      </c>
      <c r="H359" s="5">
        <v>-7.7163748443126678E-2</v>
      </c>
      <c r="I359" s="5">
        <f>Sheet2!B358*100</f>
        <v>0.18656716417910449</v>
      </c>
      <c r="K359" s="1">
        <v>355</v>
      </c>
      <c r="L359" t="s">
        <v>653</v>
      </c>
      <c r="M359" t="s">
        <v>654</v>
      </c>
      <c r="N359">
        <v>536</v>
      </c>
      <c r="O359">
        <v>3</v>
      </c>
      <c r="P359">
        <v>75</v>
      </c>
      <c r="Q359" s="5">
        <v>-7.9233472545941666E-2</v>
      </c>
      <c r="R359" s="5">
        <f>Sheet2!D358*100</f>
        <v>0.55970149253731338</v>
      </c>
    </row>
    <row r="360" spans="2:18" x14ac:dyDescent="0.2">
      <c r="B360" s="1">
        <v>356</v>
      </c>
      <c r="C360" t="s">
        <v>655</v>
      </c>
      <c r="D360" t="s">
        <v>656</v>
      </c>
      <c r="E360">
        <v>327</v>
      </c>
      <c r="F360">
        <v>5</v>
      </c>
      <c r="G360">
        <v>38</v>
      </c>
      <c r="H360" s="5">
        <v>-6.7940282821655276E-2</v>
      </c>
      <c r="I360" s="5">
        <f>Sheet2!B359*100</f>
        <v>1.5290519877675841</v>
      </c>
      <c r="K360" s="1">
        <v>356</v>
      </c>
      <c r="L360" t="s">
        <v>655</v>
      </c>
      <c r="M360" t="s">
        <v>656</v>
      </c>
      <c r="N360">
        <v>327</v>
      </c>
      <c r="O360">
        <v>1</v>
      </c>
      <c r="P360">
        <v>48</v>
      </c>
      <c r="Q360" s="5">
        <v>-6.0869015753269202E-2</v>
      </c>
      <c r="R360" s="5">
        <f>Sheet2!D359*100</f>
        <v>0.3058103975535168</v>
      </c>
    </row>
    <row r="361" spans="2:18" x14ac:dyDescent="0.2">
      <c r="B361" s="1">
        <v>357</v>
      </c>
      <c r="C361" t="s">
        <v>657</v>
      </c>
      <c r="D361" t="s">
        <v>658</v>
      </c>
      <c r="E361">
        <v>528</v>
      </c>
      <c r="F361">
        <v>2</v>
      </c>
      <c r="G361">
        <v>62</v>
      </c>
      <c r="H361" s="5">
        <v>-0.1044460590928793</v>
      </c>
      <c r="I361" s="5">
        <f>Sheet2!B360*100</f>
        <v>0.37878787878787878</v>
      </c>
      <c r="K361" s="1">
        <v>357</v>
      </c>
      <c r="L361" t="s">
        <v>657</v>
      </c>
      <c r="M361" t="s">
        <v>658</v>
      </c>
      <c r="N361">
        <v>528</v>
      </c>
      <c r="O361">
        <v>5</v>
      </c>
      <c r="P361">
        <v>68</v>
      </c>
      <c r="Q361" s="5">
        <v>-0.10058329105377201</v>
      </c>
      <c r="R361" s="5">
        <f>Sheet2!D360*100</f>
        <v>0.94696969696969702</v>
      </c>
    </row>
    <row r="362" spans="2:18" x14ac:dyDescent="0.2">
      <c r="B362" s="1">
        <v>358</v>
      </c>
      <c r="C362" t="s">
        <v>659</v>
      </c>
      <c r="D362" t="s">
        <v>660</v>
      </c>
      <c r="E362">
        <v>423</v>
      </c>
      <c r="F362">
        <v>2</v>
      </c>
      <c r="G362">
        <v>70</v>
      </c>
      <c r="H362" s="5">
        <v>-5.7533018290996552E-2</v>
      </c>
      <c r="I362" s="5">
        <f>Sheet2!B361*100</f>
        <v>0.4728132387706856</v>
      </c>
      <c r="K362" s="1">
        <v>358</v>
      </c>
      <c r="L362" t="s">
        <v>659</v>
      </c>
      <c r="M362" t="s">
        <v>660</v>
      </c>
      <c r="N362">
        <v>423</v>
      </c>
      <c r="O362">
        <v>6</v>
      </c>
      <c r="P362">
        <v>74</v>
      </c>
      <c r="Q362" s="5">
        <v>-6.8762347723046943E-2</v>
      </c>
      <c r="R362" s="5">
        <f>Sheet2!D361*100</f>
        <v>1.418439716312057</v>
      </c>
    </row>
    <row r="363" spans="2:18" x14ac:dyDescent="0.2">
      <c r="B363" s="1">
        <v>359</v>
      </c>
      <c r="C363" t="s">
        <v>661</v>
      </c>
      <c r="D363" t="s">
        <v>662</v>
      </c>
      <c r="E363">
        <v>429</v>
      </c>
      <c r="F363">
        <v>5</v>
      </c>
      <c r="G363">
        <v>62</v>
      </c>
      <c r="H363" s="5">
        <v>-6.7919386923313146E-2</v>
      </c>
      <c r="I363" s="5">
        <f>Sheet2!B362*100</f>
        <v>1.165501165501166</v>
      </c>
      <c r="K363" s="1">
        <v>359</v>
      </c>
      <c r="L363" t="s">
        <v>661</v>
      </c>
      <c r="M363" t="s">
        <v>662</v>
      </c>
      <c r="N363">
        <v>429</v>
      </c>
      <c r="O363">
        <v>5</v>
      </c>
      <c r="P363">
        <v>70</v>
      </c>
      <c r="Q363" s="5">
        <v>-7.2233719378709788E-2</v>
      </c>
      <c r="R363" s="5">
        <f>Sheet2!D362*100</f>
        <v>1.165501165501166</v>
      </c>
    </row>
    <row r="364" spans="2:18" x14ac:dyDescent="0.2">
      <c r="B364" s="1">
        <v>360</v>
      </c>
      <c r="C364" t="s">
        <v>663</v>
      </c>
      <c r="D364" t="s">
        <v>664</v>
      </c>
      <c r="E364">
        <v>804</v>
      </c>
      <c r="F364">
        <v>3</v>
      </c>
      <c r="G364">
        <v>119</v>
      </c>
      <c r="H364" s="5">
        <v>-7.9901456832885742E-2</v>
      </c>
      <c r="I364" s="5">
        <f>Sheet2!B363*100</f>
        <v>0.37313432835820892</v>
      </c>
      <c r="K364" s="1">
        <v>360</v>
      </c>
      <c r="L364" t="s">
        <v>663</v>
      </c>
      <c r="M364" t="s">
        <v>664</v>
      </c>
      <c r="N364">
        <v>804</v>
      </c>
      <c r="O364">
        <v>14</v>
      </c>
      <c r="P364">
        <v>119</v>
      </c>
      <c r="Q364" s="5">
        <v>-7.0529104609574594E-2</v>
      </c>
      <c r="R364" s="5">
        <f>Sheet2!D363*100</f>
        <v>1.7412935323383087</v>
      </c>
    </row>
    <row r="365" spans="2:18" x14ac:dyDescent="0.2">
      <c r="B365" s="1">
        <v>361</v>
      </c>
      <c r="C365" t="s">
        <v>665</v>
      </c>
      <c r="D365" t="s">
        <v>666</v>
      </c>
      <c r="E365">
        <v>472</v>
      </c>
      <c r="F365">
        <v>4</v>
      </c>
      <c r="G365">
        <v>49</v>
      </c>
      <c r="H365" s="5">
        <v>-5.8697199448943138E-2</v>
      </c>
      <c r="I365" s="5">
        <f>Sheet2!B364*100</f>
        <v>0.84745762711864403</v>
      </c>
      <c r="K365" s="1">
        <v>361</v>
      </c>
      <c r="L365" t="s">
        <v>665</v>
      </c>
      <c r="M365" t="s">
        <v>666</v>
      </c>
      <c r="N365">
        <v>472</v>
      </c>
      <c r="O365">
        <v>3</v>
      </c>
      <c r="P365">
        <v>51</v>
      </c>
      <c r="Q365" s="5">
        <v>-5.5386732021967568E-2</v>
      </c>
      <c r="R365" s="5">
        <f>Sheet2!D364*100</f>
        <v>0.63559322033898313</v>
      </c>
    </row>
    <row r="366" spans="2:18" x14ac:dyDescent="0.2">
      <c r="B366" s="1">
        <v>362</v>
      </c>
      <c r="C366" t="s">
        <v>667</v>
      </c>
      <c r="D366" t="s">
        <v>668</v>
      </c>
      <c r="E366">
        <v>1079</v>
      </c>
      <c r="F366">
        <v>6</v>
      </c>
      <c r="G366">
        <v>172</v>
      </c>
      <c r="H366" s="5">
        <v>-6.9510546202460929E-2</v>
      </c>
      <c r="I366" s="5">
        <f>Sheet2!B365*100</f>
        <v>0.55607043558850788</v>
      </c>
      <c r="K366" s="1">
        <v>362</v>
      </c>
      <c r="L366" t="s">
        <v>667</v>
      </c>
      <c r="M366" t="s">
        <v>668</v>
      </c>
      <c r="N366">
        <v>1079</v>
      </c>
      <c r="O366">
        <v>14</v>
      </c>
      <c r="P366">
        <v>184</v>
      </c>
      <c r="Q366" s="5">
        <v>-7.1380878399525366E-2</v>
      </c>
      <c r="R366" s="5">
        <f>Sheet2!D365*100</f>
        <v>1.2974976830398519</v>
      </c>
    </row>
    <row r="367" spans="2:18" x14ac:dyDescent="0.2">
      <c r="B367" s="1">
        <v>363</v>
      </c>
      <c r="C367" t="s">
        <v>669</v>
      </c>
      <c r="D367" t="s">
        <v>670</v>
      </c>
      <c r="E367">
        <v>283</v>
      </c>
      <c r="F367">
        <v>2</v>
      </c>
      <c r="G367">
        <v>37</v>
      </c>
      <c r="H367" s="5">
        <v>-6.6244594752788544E-2</v>
      </c>
      <c r="I367" s="5">
        <f>Sheet2!B366*100</f>
        <v>0.70671378091872794</v>
      </c>
      <c r="K367" s="1">
        <v>363</v>
      </c>
      <c r="L367" t="s">
        <v>669</v>
      </c>
      <c r="M367" t="s">
        <v>670</v>
      </c>
      <c r="N367">
        <v>283</v>
      </c>
      <c r="O367">
        <v>0</v>
      </c>
      <c r="P367">
        <v>47</v>
      </c>
      <c r="Q367" s="5">
        <v>0</v>
      </c>
      <c r="R367" s="5">
        <f>Sheet2!D366*100</f>
        <v>0</v>
      </c>
    </row>
    <row r="368" spans="2:18" x14ac:dyDescent="0.2">
      <c r="B368" s="1">
        <v>364</v>
      </c>
      <c r="C368" t="s">
        <v>671</v>
      </c>
      <c r="D368" t="s">
        <v>672</v>
      </c>
      <c r="E368">
        <v>460</v>
      </c>
      <c r="F368">
        <v>3</v>
      </c>
      <c r="G368">
        <v>56</v>
      </c>
      <c r="H368" s="5">
        <v>-5.373232439160347E-2</v>
      </c>
      <c r="I368" s="5">
        <f>Sheet2!B367*100</f>
        <v>0.65217391304347827</v>
      </c>
      <c r="K368" s="1">
        <v>364</v>
      </c>
      <c r="L368" t="s">
        <v>671</v>
      </c>
      <c r="M368" t="s">
        <v>672</v>
      </c>
      <c r="N368">
        <v>460</v>
      </c>
      <c r="O368">
        <v>4</v>
      </c>
      <c r="P368">
        <v>58</v>
      </c>
      <c r="Q368" s="5">
        <v>-8.8170384988188744E-2</v>
      </c>
      <c r="R368" s="5">
        <f>Sheet2!D367*100</f>
        <v>0.86956521739130432</v>
      </c>
    </row>
    <row r="369" spans="2:18" x14ac:dyDescent="0.2">
      <c r="B369" s="1">
        <v>365</v>
      </c>
      <c r="C369" t="s">
        <v>673</v>
      </c>
      <c r="D369" t="s">
        <v>674</v>
      </c>
      <c r="E369">
        <v>276</v>
      </c>
      <c r="F369">
        <v>4</v>
      </c>
      <c r="G369">
        <v>40</v>
      </c>
      <c r="H369" s="5">
        <v>-6.9787334650754929E-2</v>
      </c>
      <c r="I369" s="5">
        <f>Sheet2!B368*100</f>
        <v>1.449275362318841</v>
      </c>
      <c r="K369" s="1">
        <v>365</v>
      </c>
      <c r="L369" t="s">
        <v>673</v>
      </c>
      <c r="M369" t="s">
        <v>674</v>
      </c>
      <c r="N369">
        <v>276</v>
      </c>
      <c r="O369">
        <v>1</v>
      </c>
      <c r="P369">
        <v>46</v>
      </c>
      <c r="Q369" s="5">
        <v>-8.9624851942062378E-2</v>
      </c>
      <c r="R369" s="5">
        <f>Sheet2!D368*100</f>
        <v>0.36231884057971009</v>
      </c>
    </row>
    <row r="370" spans="2:18" x14ac:dyDescent="0.2">
      <c r="B370" s="1">
        <v>366</v>
      </c>
      <c r="C370" t="s">
        <v>215</v>
      </c>
      <c r="D370" t="s">
        <v>216</v>
      </c>
      <c r="E370">
        <v>386</v>
      </c>
      <c r="F370">
        <v>1</v>
      </c>
      <c r="G370">
        <v>46</v>
      </c>
      <c r="H370" s="5">
        <v>-5.598459392786026E-2</v>
      </c>
      <c r="I370" s="5">
        <f>Sheet2!B369*100</f>
        <v>0.2590673575129534</v>
      </c>
      <c r="K370" s="1">
        <v>366</v>
      </c>
      <c r="L370" t="s">
        <v>215</v>
      </c>
      <c r="M370" t="s">
        <v>216</v>
      </c>
      <c r="N370">
        <v>386</v>
      </c>
      <c r="O370">
        <v>2</v>
      </c>
      <c r="P370">
        <v>50</v>
      </c>
      <c r="Q370" s="5">
        <v>-6.248869001865387E-2</v>
      </c>
      <c r="R370" s="5">
        <f>Sheet2!D369*100</f>
        <v>0.5181347150259068</v>
      </c>
    </row>
    <row r="371" spans="2:18" x14ac:dyDescent="0.2">
      <c r="B371" s="1">
        <v>367</v>
      </c>
      <c r="C371" t="s">
        <v>675</v>
      </c>
      <c r="D371" t="s">
        <v>676</v>
      </c>
      <c r="E371">
        <v>886</v>
      </c>
      <c r="F371">
        <v>0</v>
      </c>
      <c r="G371">
        <v>103</v>
      </c>
      <c r="H371" s="5">
        <v>0</v>
      </c>
      <c r="I371" s="5">
        <f>Sheet2!B370*100</f>
        <v>0</v>
      </c>
      <c r="K371" s="1">
        <v>367</v>
      </c>
      <c r="L371" t="s">
        <v>675</v>
      </c>
      <c r="M371" t="s">
        <v>676</v>
      </c>
      <c r="N371">
        <v>886</v>
      </c>
      <c r="O371">
        <v>7</v>
      </c>
      <c r="P371">
        <v>108</v>
      </c>
      <c r="Q371" s="5">
        <v>-7.9658943627561846E-2</v>
      </c>
      <c r="R371" s="5">
        <f>Sheet2!D370*100</f>
        <v>0.79006772009029347</v>
      </c>
    </row>
    <row r="372" spans="2:18" ht="15" customHeight="1" x14ac:dyDescent="0.2">
      <c r="B372" s="1">
        <v>368</v>
      </c>
      <c r="C372" s="2" t="s">
        <v>677</v>
      </c>
      <c r="D372" t="s">
        <v>678</v>
      </c>
      <c r="E372">
        <v>183</v>
      </c>
      <c r="F372">
        <v>0</v>
      </c>
      <c r="G372">
        <v>21</v>
      </c>
      <c r="H372" s="5">
        <v>0</v>
      </c>
      <c r="I372" s="5">
        <f>Sheet2!B371*100</f>
        <v>0</v>
      </c>
      <c r="K372" s="1">
        <v>368</v>
      </c>
      <c r="L372" t="s">
        <v>677</v>
      </c>
      <c r="M372" t="s">
        <v>678</v>
      </c>
      <c r="N372">
        <v>183</v>
      </c>
      <c r="O372">
        <v>0</v>
      </c>
      <c r="P372">
        <v>22</v>
      </c>
      <c r="Q372" s="5">
        <v>0</v>
      </c>
      <c r="R372" s="5">
        <f>Sheet2!D371*100</f>
        <v>0</v>
      </c>
    </row>
    <row r="373" spans="2:18" x14ac:dyDescent="0.2">
      <c r="B373" s="1">
        <v>369</v>
      </c>
      <c r="C373" t="s">
        <v>679</v>
      </c>
      <c r="D373" t="s">
        <v>680</v>
      </c>
      <c r="E373">
        <v>569</v>
      </c>
      <c r="F373">
        <v>6</v>
      </c>
      <c r="G373">
        <v>92</v>
      </c>
      <c r="H373" s="5">
        <v>-6.9817747299869851E-2</v>
      </c>
      <c r="I373" s="5">
        <f>Sheet2!B372*100</f>
        <v>1.0544815465729349</v>
      </c>
      <c r="K373" s="1">
        <v>369</v>
      </c>
      <c r="L373" t="s">
        <v>679</v>
      </c>
      <c r="M373" t="s">
        <v>680</v>
      </c>
      <c r="N373">
        <v>569</v>
      </c>
      <c r="O373">
        <v>8</v>
      </c>
      <c r="P373">
        <v>104</v>
      </c>
      <c r="Q373" s="5">
        <v>-7.4484302196651697E-2</v>
      </c>
      <c r="R373" s="5">
        <f>Sheet2!D372*100</f>
        <v>1.40597539543058</v>
      </c>
    </row>
    <row r="374" spans="2:18" x14ac:dyDescent="0.2">
      <c r="B374" s="1">
        <v>370</v>
      </c>
      <c r="C374" t="s">
        <v>681</v>
      </c>
      <c r="D374" t="s">
        <v>682</v>
      </c>
      <c r="E374">
        <v>472</v>
      </c>
      <c r="F374">
        <v>3</v>
      </c>
      <c r="G374">
        <v>69</v>
      </c>
      <c r="H374" s="5">
        <v>-5.8603040874004357E-2</v>
      </c>
      <c r="I374" s="5">
        <f>Sheet2!B373*100</f>
        <v>0.63559322033898313</v>
      </c>
      <c r="K374" s="1">
        <v>370</v>
      </c>
      <c r="L374" t="s">
        <v>681</v>
      </c>
      <c r="M374" t="s">
        <v>682</v>
      </c>
      <c r="N374">
        <v>472</v>
      </c>
      <c r="O374">
        <v>7</v>
      </c>
      <c r="P374">
        <v>72</v>
      </c>
      <c r="Q374" s="5">
        <v>-6.625074786799294E-2</v>
      </c>
      <c r="R374" s="5">
        <f>Sheet2!D373*100</f>
        <v>1.4830508474576269</v>
      </c>
    </row>
    <row r="375" spans="2:18" x14ac:dyDescent="0.2">
      <c r="B375" s="1">
        <v>371</v>
      </c>
      <c r="C375" t="s">
        <v>683</v>
      </c>
      <c r="D375" t="s">
        <v>684</v>
      </c>
      <c r="E375">
        <v>217</v>
      </c>
      <c r="F375">
        <v>2</v>
      </c>
      <c r="G375">
        <v>30</v>
      </c>
      <c r="H375" s="5">
        <v>-6.1137471348047263E-2</v>
      </c>
      <c r="I375" s="5">
        <f>Sheet2!B374*100</f>
        <v>0.92165898617511521</v>
      </c>
      <c r="K375" s="1">
        <v>371</v>
      </c>
      <c r="L375" t="s">
        <v>683</v>
      </c>
      <c r="M375" t="s">
        <v>684</v>
      </c>
      <c r="N375">
        <v>217</v>
      </c>
      <c r="O375">
        <v>3</v>
      </c>
      <c r="P375">
        <v>32</v>
      </c>
      <c r="Q375" s="5">
        <v>-7.444619884093602E-2</v>
      </c>
      <c r="R375" s="5">
        <f>Sheet2!D374*100</f>
        <v>1.382488479262673</v>
      </c>
    </row>
    <row r="376" spans="2:18" x14ac:dyDescent="0.2">
      <c r="B376" s="1">
        <v>372</v>
      </c>
      <c r="C376" t="s">
        <v>685</v>
      </c>
      <c r="D376" t="s">
        <v>686</v>
      </c>
      <c r="E376">
        <v>526</v>
      </c>
      <c r="F376">
        <v>2</v>
      </c>
      <c r="G376">
        <v>89</v>
      </c>
      <c r="H376" s="5">
        <v>-7.2777390480041504E-2</v>
      </c>
      <c r="I376" s="5">
        <f>Sheet2!B375*100</f>
        <v>0.38022813688212931</v>
      </c>
      <c r="K376" s="1">
        <v>372</v>
      </c>
      <c r="L376" t="s">
        <v>685</v>
      </c>
      <c r="M376" t="s">
        <v>686</v>
      </c>
      <c r="N376">
        <v>526</v>
      </c>
      <c r="O376">
        <v>2</v>
      </c>
      <c r="P376">
        <v>95</v>
      </c>
      <c r="Q376" s="5">
        <v>-5.8347433805465698E-2</v>
      </c>
      <c r="R376" s="5">
        <f>Sheet2!D375*100</f>
        <v>0.38022813688212931</v>
      </c>
    </row>
    <row r="377" spans="2:18" x14ac:dyDescent="0.2">
      <c r="B377" s="1">
        <v>373</v>
      </c>
      <c r="C377" t="s">
        <v>687</v>
      </c>
      <c r="D377" t="s">
        <v>688</v>
      </c>
      <c r="E377">
        <v>356</v>
      </c>
      <c r="F377">
        <v>2</v>
      </c>
      <c r="G377">
        <v>39</v>
      </c>
      <c r="H377" s="5">
        <v>-5.3735028952360153E-2</v>
      </c>
      <c r="I377" s="5">
        <f>Sheet2!B376*100</f>
        <v>0.56179775280898869</v>
      </c>
      <c r="K377" s="1">
        <v>373</v>
      </c>
      <c r="L377" t="s">
        <v>687</v>
      </c>
      <c r="M377" t="s">
        <v>688</v>
      </c>
      <c r="N377">
        <v>356</v>
      </c>
      <c r="O377">
        <v>2</v>
      </c>
      <c r="P377">
        <v>40</v>
      </c>
      <c r="Q377" s="5">
        <v>-6.4334366470575333E-2</v>
      </c>
      <c r="R377" s="5">
        <f>Sheet2!D376*100</f>
        <v>0.56179775280898869</v>
      </c>
    </row>
    <row r="378" spans="2:18" x14ac:dyDescent="0.2">
      <c r="B378" s="1">
        <v>374</v>
      </c>
      <c r="C378" t="s">
        <v>689</v>
      </c>
      <c r="D378" t="s">
        <v>690</v>
      </c>
      <c r="E378">
        <v>321</v>
      </c>
      <c r="F378">
        <v>1</v>
      </c>
      <c r="G378">
        <v>38</v>
      </c>
      <c r="H378" s="5">
        <v>-6.1854936182498932E-2</v>
      </c>
      <c r="I378" s="5">
        <f>Sheet2!B377*100</f>
        <v>0.3115264797507788</v>
      </c>
      <c r="K378" s="1">
        <v>374</v>
      </c>
      <c r="L378" t="s">
        <v>689</v>
      </c>
      <c r="M378" t="s">
        <v>690</v>
      </c>
      <c r="N378">
        <v>321</v>
      </c>
      <c r="O378">
        <v>0</v>
      </c>
      <c r="P378">
        <v>42</v>
      </c>
      <c r="Q378" s="5">
        <v>0</v>
      </c>
      <c r="R378" s="5">
        <f>Sheet2!D377*100</f>
        <v>0</v>
      </c>
    </row>
    <row r="379" spans="2:18" x14ac:dyDescent="0.2">
      <c r="B379" s="1">
        <v>375</v>
      </c>
      <c r="C379" t="s">
        <v>691</v>
      </c>
      <c r="D379" t="s">
        <v>692</v>
      </c>
      <c r="E379">
        <v>528</v>
      </c>
      <c r="F379">
        <v>4</v>
      </c>
      <c r="G379">
        <v>66</v>
      </c>
      <c r="H379" s="5">
        <v>-7.7149983495473862E-2</v>
      </c>
      <c r="I379" s="5">
        <f>Sheet2!B378*100</f>
        <v>0.75757575757575757</v>
      </c>
      <c r="K379" s="1">
        <v>375</v>
      </c>
      <c r="L379" t="s">
        <v>691</v>
      </c>
      <c r="M379" t="s">
        <v>692</v>
      </c>
      <c r="N379">
        <v>528</v>
      </c>
      <c r="O379">
        <v>4</v>
      </c>
      <c r="P379">
        <v>71</v>
      </c>
      <c r="Q379" s="5">
        <v>-7.0213745348155499E-2</v>
      </c>
      <c r="R379" s="5">
        <f>Sheet2!D378*100</f>
        <v>0.75757575757575757</v>
      </c>
    </row>
    <row r="380" spans="2:18" x14ac:dyDescent="0.2">
      <c r="B380" s="1">
        <v>376</v>
      </c>
      <c r="C380" t="s">
        <v>693</v>
      </c>
      <c r="D380" t="s">
        <v>694</v>
      </c>
      <c r="E380">
        <v>474</v>
      </c>
      <c r="F380">
        <v>2</v>
      </c>
      <c r="G380">
        <v>65</v>
      </c>
      <c r="H380" s="5">
        <v>-0.10971717908978459</v>
      </c>
      <c r="I380" s="5">
        <f>Sheet2!B379*100</f>
        <v>0.42194092827004215</v>
      </c>
      <c r="K380" s="1">
        <v>376</v>
      </c>
      <c r="L380" t="s">
        <v>693</v>
      </c>
      <c r="M380" t="s">
        <v>694</v>
      </c>
      <c r="N380">
        <v>474</v>
      </c>
      <c r="O380">
        <v>5</v>
      </c>
      <c r="P380">
        <v>67</v>
      </c>
      <c r="Q380" s="5">
        <v>-8.9448097348213199E-2</v>
      </c>
      <c r="R380" s="5">
        <f>Sheet2!D379*100</f>
        <v>1.0548523206751048</v>
      </c>
    </row>
    <row r="381" spans="2:18" x14ac:dyDescent="0.2">
      <c r="B381" s="1">
        <v>377</v>
      </c>
      <c r="C381" t="s">
        <v>695</v>
      </c>
      <c r="D381" t="s">
        <v>696</v>
      </c>
      <c r="E381">
        <v>355</v>
      </c>
      <c r="F381">
        <v>0</v>
      </c>
      <c r="G381">
        <v>62</v>
      </c>
      <c r="H381" s="5">
        <v>0</v>
      </c>
      <c r="I381" s="5">
        <f>Sheet2!B380*100</f>
        <v>0</v>
      </c>
      <c r="K381" s="1">
        <v>377</v>
      </c>
      <c r="L381" t="s">
        <v>695</v>
      </c>
      <c r="M381" t="s">
        <v>696</v>
      </c>
      <c r="N381">
        <v>355</v>
      </c>
      <c r="O381">
        <v>2</v>
      </c>
      <c r="P381">
        <v>67</v>
      </c>
      <c r="Q381" s="5">
        <v>-0.10647000372409821</v>
      </c>
      <c r="R381" s="5">
        <f>Sheet2!D380*100</f>
        <v>0.56338028169014087</v>
      </c>
    </row>
    <row r="382" spans="2:18" x14ac:dyDescent="0.2">
      <c r="B382" s="1">
        <v>378</v>
      </c>
      <c r="C382" t="s">
        <v>697</v>
      </c>
      <c r="D382" t="s">
        <v>698</v>
      </c>
      <c r="E382">
        <v>429</v>
      </c>
      <c r="F382">
        <v>2</v>
      </c>
      <c r="G382">
        <v>59</v>
      </c>
      <c r="H382" s="5">
        <v>-5.3865168243646622E-2</v>
      </c>
      <c r="I382" s="5">
        <f>Sheet2!B381*100</f>
        <v>0.46620046620046618</v>
      </c>
      <c r="K382" s="1">
        <v>378</v>
      </c>
      <c r="L382" t="s">
        <v>697</v>
      </c>
      <c r="M382" t="s">
        <v>698</v>
      </c>
      <c r="N382">
        <v>429</v>
      </c>
      <c r="O382">
        <v>2</v>
      </c>
      <c r="P382">
        <v>65</v>
      </c>
      <c r="Q382" s="5">
        <v>-5.2971228957176208E-2</v>
      </c>
      <c r="R382" s="5">
        <f>Sheet2!D381*100</f>
        <v>0.46620046620046618</v>
      </c>
    </row>
    <row r="383" spans="2:18" x14ac:dyDescent="0.2">
      <c r="B383" s="1">
        <v>379</v>
      </c>
      <c r="C383" t="s">
        <v>699</v>
      </c>
      <c r="D383" t="s">
        <v>700</v>
      </c>
      <c r="E383">
        <v>490</v>
      </c>
      <c r="F383">
        <v>2</v>
      </c>
      <c r="G383">
        <v>51</v>
      </c>
      <c r="H383" s="5">
        <v>-7.9396218061447144E-2</v>
      </c>
      <c r="I383" s="5">
        <f>Sheet2!B382*100</f>
        <v>0.40816326530612246</v>
      </c>
      <c r="K383" s="1">
        <v>379</v>
      </c>
      <c r="L383" t="s">
        <v>699</v>
      </c>
      <c r="M383" t="s">
        <v>700</v>
      </c>
      <c r="N383">
        <v>490</v>
      </c>
      <c r="O383">
        <v>2</v>
      </c>
      <c r="P383">
        <v>55</v>
      </c>
      <c r="Q383" s="5">
        <v>-7.0961847901344299E-2</v>
      </c>
      <c r="R383" s="5">
        <f>Sheet2!D382*100</f>
        <v>0.40816326530612246</v>
      </c>
    </row>
    <row r="384" spans="2:18" x14ac:dyDescent="0.2">
      <c r="B384" s="1">
        <v>380</v>
      </c>
      <c r="C384" t="s">
        <v>701</v>
      </c>
      <c r="D384" t="s">
        <v>702</v>
      </c>
      <c r="E384">
        <v>729</v>
      </c>
      <c r="F384">
        <v>3</v>
      </c>
      <c r="G384">
        <v>109</v>
      </c>
      <c r="H384" s="5">
        <v>-6.083842863639196E-2</v>
      </c>
      <c r="I384" s="5">
        <f>Sheet2!B383*100</f>
        <v>0.41152263374485598</v>
      </c>
      <c r="K384" s="1">
        <v>380</v>
      </c>
      <c r="L384" t="s">
        <v>701</v>
      </c>
      <c r="M384" t="s">
        <v>702</v>
      </c>
      <c r="N384">
        <v>729</v>
      </c>
      <c r="O384">
        <v>4</v>
      </c>
      <c r="P384">
        <v>121</v>
      </c>
      <c r="Q384" s="5">
        <v>-6.7998185753822327E-2</v>
      </c>
      <c r="R384" s="5">
        <f>Sheet2!D383*100</f>
        <v>0.5486968449931412</v>
      </c>
    </row>
    <row r="385" spans="2:18" x14ac:dyDescent="0.2">
      <c r="B385" s="1">
        <v>381</v>
      </c>
      <c r="C385" t="s">
        <v>703</v>
      </c>
      <c r="D385" t="s">
        <v>704</v>
      </c>
      <c r="E385">
        <v>697</v>
      </c>
      <c r="F385">
        <v>2</v>
      </c>
      <c r="G385">
        <v>95</v>
      </c>
      <c r="H385" s="5">
        <v>-6.4919758588075638E-2</v>
      </c>
      <c r="I385" s="5">
        <f>Sheet2!B384*100</f>
        <v>0.28694404591104739</v>
      </c>
      <c r="K385" s="1">
        <v>381</v>
      </c>
      <c r="L385" t="s">
        <v>703</v>
      </c>
      <c r="M385" t="s">
        <v>704</v>
      </c>
      <c r="N385">
        <v>697</v>
      </c>
      <c r="O385">
        <v>8</v>
      </c>
      <c r="P385">
        <v>100</v>
      </c>
      <c r="Q385" s="5">
        <v>-6.9538993760943413E-2</v>
      </c>
      <c r="R385" s="5">
        <f>Sheet2!D384*100</f>
        <v>1.1477761836441889</v>
      </c>
    </row>
    <row r="386" spans="2:18" x14ac:dyDescent="0.2">
      <c r="B386" s="1">
        <v>382</v>
      </c>
      <c r="C386" t="s">
        <v>705</v>
      </c>
      <c r="D386" t="s">
        <v>706</v>
      </c>
      <c r="E386">
        <v>730</v>
      </c>
      <c r="F386">
        <v>7</v>
      </c>
      <c r="G386">
        <v>118</v>
      </c>
      <c r="H386" s="5">
        <v>-6.8152320704289851E-2</v>
      </c>
      <c r="I386" s="5">
        <f>Sheet2!B385*100</f>
        <v>0.95890410958904115</v>
      </c>
      <c r="K386" s="1">
        <v>382</v>
      </c>
      <c r="L386" t="s">
        <v>705</v>
      </c>
      <c r="M386" t="s">
        <v>706</v>
      </c>
      <c r="N386">
        <v>730</v>
      </c>
      <c r="O386">
        <v>6</v>
      </c>
      <c r="P386">
        <v>133</v>
      </c>
      <c r="Q386" s="5">
        <v>-7.8068883468707398E-2</v>
      </c>
      <c r="R386" s="5">
        <f>Sheet2!D385*100</f>
        <v>0.82191780821917804</v>
      </c>
    </row>
    <row r="387" spans="2:18" x14ac:dyDescent="0.2">
      <c r="B387" s="1">
        <v>383</v>
      </c>
      <c r="C387" t="s">
        <v>707</v>
      </c>
      <c r="D387" t="s">
        <v>708</v>
      </c>
      <c r="E387">
        <v>758</v>
      </c>
      <c r="F387">
        <v>4</v>
      </c>
      <c r="G387">
        <v>89</v>
      </c>
      <c r="H387" s="5">
        <v>-5.2569100633263588E-2</v>
      </c>
      <c r="I387" s="5">
        <f>Sheet2!B386*100</f>
        <v>0.52770448548812665</v>
      </c>
      <c r="K387" s="1">
        <v>383</v>
      </c>
      <c r="L387" t="s">
        <v>707</v>
      </c>
      <c r="M387" t="s">
        <v>708</v>
      </c>
      <c r="N387">
        <v>758</v>
      </c>
      <c r="O387">
        <v>4</v>
      </c>
      <c r="P387">
        <v>104</v>
      </c>
      <c r="Q387" s="5">
        <v>-6.733386218547821E-2</v>
      </c>
      <c r="R387" s="5">
        <f>Sheet2!D386*100</f>
        <v>0.52770448548812665</v>
      </c>
    </row>
    <row r="388" spans="2:18" x14ac:dyDescent="0.2">
      <c r="B388" s="1">
        <v>384</v>
      </c>
      <c r="C388" t="s">
        <v>709</v>
      </c>
      <c r="D388" t="s">
        <v>710</v>
      </c>
      <c r="E388">
        <v>635</v>
      </c>
      <c r="F388">
        <v>10</v>
      </c>
      <c r="G388">
        <v>98</v>
      </c>
      <c r="H388" s="5">
        <v>-7.086432799696922E-2</v>
      </c>
      <c r="I388" s="5">
        <f>Sheet2!B387*100</f>
        <v>1.5748031496062989</v>
      </c>
      <c r="K388" s="1">
        <v>384</v>
      </c>
      <c r="L388" t="s">
        <v>709</v>
      </c>
      <c r="M388" t="s">
        <v>710</v>
      </c>
      <c r="N388">
        <v>635</v>
      </c>
      <c r="O388">
        <v>11</v>
      </c>
      <c r="P388">
        <v>103</v>
      </c>
      <c r="Q388" s="5">
        <v>-7.4934237382628707E-2</v>
      </c>
      <c r="R388" s="5">
        <f>Sheet2!D387*100</f>
        <v>1.7322834645669292</v>
      </c>
    </row>
    <row r="389" spans="2:18" x14ac:dyDescent="0.2">
      <c r="B389" s="1">
        <v>385</v>
      </c>
      <c r="C389" t="s">
        <v>711</v>
      </c>
      <c r="D389" t="s">
        <v>712</v>
      </c>
      <c r="E389">
        <v>236</v>
      </c>
      <c r="F389">
        <v>0</v>
      </c>
      <c r="G389">
        <v>41</v>
      </c>
      <c r="H389" s="5">
        <v>0</v>
      </c>
      <c r="I389" s="5">
        <f>Sheet2!B388*100</f>
        <v>0</v>
      </c>
      <c r="K389" s="1">
        <v>385</v>
      </c>
      <c r="L389" t="s">
        <v>711</v>
      </c>
      <c r="M389" t="s">
        <v>712</v>
      </c>
      <c r="N389">
        <v>236</v>
      </c>
      <c r="O389">
        <v>4</v>
      </c>
      <c r="P389">
        <v>43</v>
      </c>
      <c r="Q389" s="5">
        <v>-5.714801698923111E-2</v>
      </c>
      <c r="R389" s="5">
        <f>Sheet2!D388*100</f>
        <v>1.6949152542372881</v>
      </c>
    </row>
    <row r="390" spans="2:18" x14ac:dyDescent="0.2">
      <c r="B390" s="1">
        <v>386</v>
      </c>
      <c r="C390" t="s">
        <v>713</v>
      </c>
      <c r="D390" t="s">
        <v>714</v>
      </c>
      <c r="E390">
        <v>158</v>
      </c>
      <c r="F390">
        <v>0</v>
      </c>
      <c r="G390">
        <v>17</v>
      </c>
      <c r="H390" s="5">
        <v>0</v>
      </c>
      <c r="I390" s="5">
        <f>Sheet2!B389*100</f>
        <v>0</v>
      </c>
      <c r="K390" s="1">
        <v>386</v>
      </c>
      <c r="L390" t="s">
        <v>713</v>
      </c>
      <c r="M390" t="s">
        <v>714</v>
      </c>
      <c r="N390">
        <v>158</v>
      </c>
      <c r="O390">
        <v>0</v>
      </c>
      <c r="P390">
        <v>21</v>
      </c>
      <c r="Q390" s="5">
        <v>0</v>
      </c>
      <c r="R390" s="5">
        <f>Sheet2!D389*100</f>
        <v>0</v>
      </c>
    </row>
    <row r="391" spans="2:18" x14ac:dyDescent="0.2">
      <c r="B391" s="1">
        <v>387</v>
      </c>
      <c r="C391" t="s">
        <v>715</v>
      </c>
      <c r="D391" t="s">
        <v>716</v>
      </c>
      <c r="E391">
        <v>429</v>
      </c>
      <c r="F391">
        <v>6</v>
      </c>
      <c r="G391">
        <v>56</v>
      </c>
      <c r="H391" s="5">
        <v>-7.4336513256033257E-2</v>
      </c>
      <c r="I391" s="5">
        <f>Sheet2!B390*100</f>
        <v>1.398601398601399</v>
      </c>
      <c r="K391" s="1">
        <v>387</v>
      </c>
      <c r="L391" t="s">
        <v>715</v>
      </c>
      <c r="M391" t="s">
        <v>716</v>
      </c>
      <c r="N391">
        <v>429</v>
      </c>
      <c r="O391">
        <v>2</v>
      </c>
      <c r="P391">
        <v>70</v>
      </c>
      <c r="Q391" s="5">
        <v>-5.7068679481744773E-2</v>
      </c>
      <c r="R391" s="5">
        <f>Sheet2!D390*100</f>
        <v>0.46620046620046618</v>
      </c>
    </row>
    <row r="392" spans="2:18" x14ac:dyDescent="0.2">
      <c r="B392" s="1">
        <v>388</v>
      </c>
      <c r="C392" t="s">
        <v>717</v>
      </c>
      <c r="D392" t="s">
        <v>718</v>
      </c>
      <c r="E392">
        <v>585</v>
      </c>
      <c r="F392">
        <v>4</v>
      </c>
      <c r="G392">
        <v>96</v>
      </c>
      <c r="H392" s="5">
        <v>-6.4963953569531441E-2</v>
      </c>
      <c r="I392" s="5">
        <f>Sheet2!B391*100</f>
        <v>0.68376068376068377</v>
      </c>
      <c r="K392" s="1">
        <v>388</v>
      </c>
      <c r="L392" t="s">
        <v>717</v>
      </c>
      <c r="M392" t="s">
        <v>718</v>
      </c>
      <c r="N392">
        <v>585</v>
      </c>
      <c r="O392">
        <v>4</v>
      </c>
      <c r="P392">
        <v>108</v>
      </c>
      <c r="Q392" s="5">
        <v>-7.9960007220506668E-2</v>
      </c>
      <c r="R392" s="5">
        <f>Sheet2!D391*100</f>
        <v>0.68376068376068377</v>
      </c>
    </row>
    <row r="393" spans="2:18" x14ac:dyDescent="0.2">
      <c r="B393" s="1">
        <v>389</v>
      </c>
      <c r="C393" t="s">
        <v>719</v>
      </c>
      <c r="D393" t="s">
        <v>720</v>
      </c>
      <c r="E393">
        <v>765</v>
      </c>
      <c r="F393">
        <v>10</v>
      </c>
      <c r="G393">
        <v>120</v>
      </c>
      <c r="H393" s="5">
        <v>-6.5585296601057053E-2</v>
      </c>
      <c r="I393" s="5">
        <f>Sheet2!B392*100</f>
        <v>1.3071895424836599</v>
      </c>
      <c r="K393" s="1">
        <v>389</v>
      </c>
      <c r="L393" t="s">
        <v>719</v>
      </c>
      <c r="M393" t="s">
        <v>720</v>
      </c>
      <c r="N393">
        <v>765</v>
      </c>
      <c r="O393">
        <v>7</v>
      </c>
      <c r="P393">
        <v>134</v>
      </c>
      <c r="Q393" s="5">
        <v>-6.8728482084614892E-2</v>
      </c>
      <c r="R393" s="5">
        <f>Sheet2!D392*100</f>
        <v>0.91503267973856217</v>
      </c>
    </row>
    <row r="394" spans="2:18" x14ac:dyDescent="0.2">
      <c r="B394" s="1">
        <v>390</v>
      </c>
      <c r="C394" t="s">
        <v>721</v>
      </c>
      <c r="D394" t="s">
        <v>722</v>
      </c>
      <c r="E394">
        <v>168</v>
      </c>
      <c r="F394">
        <v>0</v>
      </c>
      <c r="G394">
        <v>15</v>
      </c>
      <c r="H394" s="5">
        <v>0</v>
      </c>
      <c r="I394" s="5">
        <f>Sheet2!B393*100</f>
        <v>0</v>
      </c>
      <c r="K394" s="1">
        <v>390</v>
      </c>
      <c r="L394" t="s">
        <v>721</v>
      </c>
      <c r="M394" t="s">
        <v>722</v>
      </c>
      <c r="N394">
        <v>168</v>
      </c>
      <c r="O394">
        <v>0</v>
      </c>
      <c r="P394">
        <v>16</v>
      </c>
      <c r="Q394" s="5">
        <v>0</v>
      </c>
      <c r="R394" s="5">
        <f>Sheet2!D393*100</f>
        <v>0</v>
      </c>
    </row>
    <row r="395" spans="2:18" x14ac:dyDescent="0.2">
      <c r="B395" s="1">
        <v>391</v>
      </c>
      <c r="C395" t="s">
        <v>723</v>
      </c>
      <c r="D395" t="s">
        <v>724</v>
      </c>
      <c r="E395">
        <v>388</v>
      </c>
      <c r="F395">
        <v>1</v>
      </c>
      <c r="G395">
        <v>58</v>
      </c>
      <c r="H395" s="5">
        <v>-6.1854936182498932E-2</v>
      </c>
      <c r="I395" s="5">
        <f>Sheet2!B394*100</f>
        <v>0.25773195876288657</v>
      </c>
      <c r="K395" s="1">
        <v>391</v>
      </c>
      <c r="L395" t="s">
        <v>723</v>
      </c>
      <c r="M395" t="s">
        <v>724</v>
      </c>
      <c r="N395">
        <v>388</v>
      </c>
      <c r="O395">
        <v>4</v>
      </c>
      <c r="P395">
        <v>64</v>
      </c>
      <c r="Q395" s="5">
        <v>-6.4914926886558533E-2</v>
      </c>
      <c r="R395" s="5">
        <f>Sheet2!D394*100</f>
        <v>1.0309278350515461</v>
      </c>
    </row>
    <row r="396" spans="2:18" x14ac:dyDescent="0.2">
      <c r="B396" s="1">
        <v>392</v>
      </c>
      <c r="C396" t="s">
        <v>725</v>
      </c>
      <c r="D396" t="s">
        <v>726</v>
      </c>
      <c r="E396">
        <v>435</v>
      </c>
      <c r="F396">
        <v>5</v>
      </c>
      <c r="G396">
        <v>63</v>
      </c>
      <c r="H396" s="5">
        <v>-6.4897429943084714E-2</v>
      </c>
      <c r="I396" s="5">
        <f>Sheet2!B395*100</f>
        <v>1.149425287356322</v>
      </c>
      <c r="K396" s="1">
        <v>392</v>
      </c>
      <c r="L396" t="s">
        <v>725</v>
      </c>
      <c r="M396" t="s">
        <v>726</v>
      </c>
      <c r="N396">
        <v>435</v>
      </c>
      <c r="O396">
        <v>6</v>
      </c>
      <c r="P396">
        <v>64</v>
      </c>
      <c r="Q396" s="5">
        <v>-6.3028143718838692E-2</v>
      </c>
      <c r="R396" s="5">
        <f>Sheet2!D395*100</f>
        <v>1.3793103448275861</v>
      </c>
    </row>
    <row r="397" spans="2:18" x14ac:dyDescent="0.2">
      <c r="B397" s="1">
        <v>393</v>
      </c>
      <c r="C397" t="s">
        <v>727</v>
      </c>
      <c r="D397" t="s">
        <v>728</v>
      </c>
      <c r="E397">
        <v>464</v>
      </c>
      <c r="F397">
        <v>5</v>
      </c>
      <c r="G397">
        <v>59</v>
      </c>
      <c r="H397" s="5">
        <v>-6.2787102162837977E-2</v>
      </c>
      <c r="I397" s="5">
        <f>Sheet2!B396*100</f>
        <v>1.077586206896552</v>
      </c>
      <c r="K397" s="1">
        <v>393</v>
      </c>
      <c r="L397" t="s">
        <v>727</v>
      </c>
      <c r="M397" t="s">
        <v>728</v>
      </c>
      <c r="N397">
        <v>464</v>
      </c>
      <c r="O397">
        <v>1</v>
      </c>
      <c r="P397">
        <v>75</v>
      </c>
      <c r="Q397" s="5">
        <v>-6.5371662378311157E-2</v>
      </c>
      <c r="R397" s="5">
        <f>Sheet2!D396*100</f>
        <v>0.2155172413793103</v>
      </c>
    </row>
    <row r="398" spans="2:18" x14ac:dyDescent="0.2">
      <c r="B398" s="1">
        <v>394</v>
      </c>
      <c r="C398" t="s">
        <v>715</v>
      </c>
      <c r="D398" t="s">
        <v>716</v>
      </c>
      <c r="E398">
        <v>429</v>
      </c>
      <c r="F398">
        <v>6</v>
      </c>
      <c r="G398">
        <v>56</v>
      </c>
      <c r="H398" s="5">
        <v>-7.4336513256033257E-2</v>
      </c>
      <c r="I398" s="5">
        <f>Sheet2!B397*100</f>
        <v>1.398601398601399</v>
      </c>
      <c r="K398" s="1">
        <v>394</v>
      </c>
      <c r="L398" t="s">
        <v>715</v>
      </c>
      <c r="M398" t="s">
        <v>716</v>
      </c>
      <c r="N398">
        <v>429</v>
      </c>
      <c r="O398">
        <v>2</v>
      </c>
      <c r="P398">
        <v>70</v>
      </c>
      <c r="Q398" s="5">
        <v>-5.7068679481744773E-2</v>
      </c>
      <c r="R398" s="5">
        <f>Sheet2!D397*100</f>
        <v>0.46620046620046618</v>
      </c>
    </row>
    <row r="399" spans="2:18" x14ac:dyDescent="0.2">
      <c r="B399" s="1">
        <v>395</v>
      </c>
      <c r="C399" t="s">
        <v>719</v>
      </c>
      <c r="D399" t="s">
        <v>720</v>
      </c>
      <c r="E399">
        <v>765</v>
      </c>
      <c r="F399">
        <v>10</v>
      </c>
      <c r="G399">
        <v>120</v>
      </c>
      <c r="H399" s="5">
        <v>-6.5585296601057053E-2</v>
      </c>
      <c r="I399" s="5">
        <f>Sheet2!B398*100</f>
        <v>1.3071895424836599</v>
      </c>
      <c r="K399" s="1">
        <v>395</v>
      </c>
      <c r="L399" t="s">
        <v>719</v>
      </c>
      <c r="M399" t="s">
        <v>720</v>
      </c>
      <c r="N399">
        <v>765</v>
      </c>
      <c r="O399">
        <v>7</v>
      </c>
      <c r="P399">
        <v>134</v>
      </c>
      <c r="Q399" s="5">
        <v>-6.8728482084614892E-2</v>
      </c>
      <c r="R399" s="5">
        <f>Sheet2!D398*100</f>
        <v>0.91503267973856217</v>
      </c>
    </row>
    <row r="400" spans="2:18" x14ac:dyDescent="0.2">
      <c r="B400" s="1">
        <v>396</v>
      </c>
      <c r="C400" t="s">
        <v>717</v>
      </c>
      <c r="D400" t="s">
        <v>718</v>
      </c>
      <c r="E400">
        <v>585</v>
      </c>
      <c r="F400">
        <v>4</v>
      </c>
      <c r="G400">
        <v>96</v>
      </c>
      <c r="H400" s="5">
        <v>-6.4963953569531441E-2</v>
      </c>
      <c r="I400" s="5">
        <f>Sheet2!B399*100</f>
        <v>0.68376068376068377</v>
      </c>
      <c r="K400" s="1">
        <v>396</v>
      </c>
      <c r="L400" t="s">
        <v>717</v>
      </c>
      <c r="M400" t="s">
        <v>718</v>
      </c>
      <c r="N400">
        <v>585</v>
      </c>
      <c r="O400">
        <v>4</v>
      </c>
      <c r="P400">
        <v>108</v>
      </c>
      <c r="Q400" s="5">
        <v>-7.9960007220506668E-2</v>
      </c>
      <c r="R400" s="5">
        <f>Sheet2!D399*100</f>
        <v>0.68376068376068377</v>
      </c>
    </row>
    <row r="401" spans="2:18" x14ac:dyDescent="0.2">
      <c r="B401" s="1">
        <v>397</v>
      </c>
      <c r="C401" t="s">
        <v>723</v>
      </c>
      <c r="D401" t="s">
        <v>724</v>
      </c>
      <c r="E401">
        <v>388</v>
      </c>
      <c r="F401">
        <v>1</v>
      </c>
      <c r="G401">
        <v>58</v>
      </c>
      <c r="H401" s="5">
        <v>-6.1854936182498932E-2</v>
      </c>
      <c r="I401" s="5">
        <f>Sheet2!B400*100</f>
        <v>0.25773195876288657</v>
      </c>
      <c r="K401" s="1">
        <v>397</v>
      </c>
      <c r="L401" t="s">
        <v>723</v>
      </c>
      <c r="M401" t="s">
        <v>724</v>
      </c>
      <c r="N401">
        <v>388</v>
      </c>
      <c r="O401">
        <v>4</v>
      </c>
      <c r="P401">
        <v>64</v>
      </c>
      <c r="Q401" s="5">
        <v>-6.4914926886558533E-2</v>
      </c>
      <c r="R401" s="5">
        <f>Sheet2!D400*100</f>
        <v>1.0309278350515461</v>
      </c>
    </row>
    <row r="402" spans="2:18" x14ac:dyDescent="0.2">
      <c r="B402" s="1">
        <v>398</v>
      </c>
      <c r="C402" t="s">
        <v>713</v>
      </c>
      <c r="D402" t="s">
        <v>714</v>
      </c>
      <c r="E402">
        <v>158</v>
      </c>
      <c r="F402">
        <v>0</v>
      </c>
      <c r="G402">
        <v>17</v>
      </c>
      <c r="H402" s="5">
        <v>0</v>
      </c>
      <c r="I402" s="5">
        <f>Sheet2!B401*100</f>
        <v>0</v>
      </c>
      <c r="K402" s="1">
        <v>398</v>
      </c>
      <c r="L402" t="s">
        <v>713</v>
      </c>
      <c r="M402" t="s">
        <v>714</v>
      </c>
      <c r="N402">
        <v>158</v>
      </c>
      <c r="O402">
        <v>0</v>
      </c>
      <c r="P402">
        <v>21</v>
      </c>
      <c r="Q402" s="5">
        <v>0</v>
      </c>
      <c r="R402" s="5">
        <f>Sheet2!D401*100</f>
        <v>0</v>
      </c>
    </row>
    <row r="403" spans="2:18" x14ac:dyDescent="0.2">
      <c r="B403" s="1">
        <v>399</v>
      </c>
      <c r="C403" t="s">
        <v>729</v>
      </c>
      <c r="D403" t="s">
        <v>730</v>
      </c>
      <c r="E403">
        <v>546</v>
      </c>
      <c r="F403">
        <v>4</v>
      </c>
      <c r="G403">
        <v>71</v>
      </c>
      <c r="H403" s="5">
        <v>-5.6395456194877618E-2</v>
      </c>
      <c r="I403" s="5">
        <f>Sheet2!B402*100</f>
        <v>0.73260073260073255</v>
      </c>
      <c r="K403" s="1">
        <v>399</v>
      </c>
      <c r="L403" t="s">
        <v>729</v>
      </c>
      <c r="M403" t="s">
        <v>730</v>
      </c>
      <c r="N403">
        <v>546</v>
      </c>
      <c r="O403">
        <v>4</v>
      </c>
      <c r="P403">
        <v>78</v>
      </c>
      <c r="Q403" s="5">
        <v>-5.858717393130064E-2</v>
      </c>
      <c r="R403" s="5">
        <f>Sheet2!D402*100</f>
        <v>0.73260073260073255</v>
      </c>
    </row>
    <row r="404" spans="2:18" x14ac:dyDescent="0.2">
      <c r="B404" s="1">
        <v>400</v>
      </c>
      <c r="C404" t="s">
        <v>731</v>
      </c>
      <c r="D404" t="s">
        <v>732</v>
      </c>
      <c r="E404">
        <v>411</v>
      </c>
      <c r="F404">
        <v>3</v>
      </c>
      <c r="G404">
        <v>49</v>
      </c>
      <c r="H404" s="5">
        <v>-0.1132725055019061</v>
      </c>
      <c r="I404" s="5">
        <f>Sheet2!B403*100</f>
        <v>0.72992700729926996</v>
      </c>
      <c r="K404" s="1">
        <v>400</v>
      </c>
      <c r="L404" t="s">
        <v>731</v>
      </c>
      <c r="M404" t="s">
        <v>732</v>
      </c>
      <c r="N404">
        <v>411</v>
      </c>
      <c r="O404">
        <v>6</v>
      </c>
      <c r="P404">
        <v>58</v>
      </c>
      <c r="Q404" s="5">
        <v>-9.4908061126867935E-2</v>
      </c>
      <c r="R404" s="5">
        <f>Sheet2!D403*100</f>
        <v>1.4598540145985399</v>
      </c>
    </row>
    <row r="405" spans="2:18" x14ac:dyDescent="0.2">
      <c r="B405" s="1">
        <v>401</v>
      </c>
      <c r="C405" t="s">
        <v>733</v>
      </c>
      <c r="D405" t="s">
        <v>734</v>
      </c>
      <c r="E405">
        <v>716</v>
      </c>
      <c r="F405">
        <v>9</v>
      </c>
      <c r="G405">
        <v>102</v>
      </c>
      <c r="H405" s="5">
        <v>-7.1207889666159943E-2</v>
      </c>
      <c r="I405" s="5">
        <f>Sheet2!B404*100</f>
        <v>1.256983240223464</v>
      </c>
      <c r="K405" s="1">
        <v>401</v>
      </c>
      <c r="L405" t="s">
        <v>733</v>
      </c>
      <c r="M405" t="s">
        <v>734</v>
      </c>
      <c r="N405">
        <v>716</v>
      </c>
      <c r="O405">
        <v>10</v>
      </c>
      <c r="P405">
        <v>116</v>
      </c>
      <c r="Q405" s="5">
        <v>-7.1732136607170108E-2</v>
      </c>
      <c r="R405" s="5">
        <f>Sheet2!D404*100</f>
        <v>1.396648044692737</v>
      </c>
    </row>
    <row r="406" spans="2:18" x14ac:dyDescent="0.2">
      <c r="B406" s="1">
        <v>402</v>
      </c>
      <c r="C406" t="s">
        <v>735</v>
      </c>
      <c r="D406" t="s">
        <v>736</v>
      </c>
      <c r="E406">
        <v>547</v>
      </c>
      <c r="F406">
        <v>6</v>
      </c>
      <c r="G406">
        <v>80</v>
      </c>
      <c r="H406" s="5">
        <v>-5.8658023675282799E-2</v>
      </c>
      <c r="I406" s="5">
        <f>Sheet2!B405*100</f>
        <v>1.0968921389396711</v>
      </c>
      <c r="K406" s="1">
        <v>402</v>
      </c>
      <c r="L406" t="s">
        <v>735</v>
      </c>
      <c r="M406" t="s">
        <v>736</v>
      </c>
      <c r="N406">
        <v>547</v>
      </c>
      <c r="O406">
        <v>8</v>
      </c>
      <c r="P406">
        <v>84</v>
      </c>
      <c r="Q406" s="5">
        <v>-6.1144992709159851E-2</v>
      </c>
      <c r="R406" s="5">
        <f>Sheet2!D405*100</f>
        <v>1.462522851919561</v>
      </c>
    </row>
    <row r="407" spans="2:18" x14ac:dyDescent="0.2">
      <c r="B407" s="1">
        <v>403</v>
      </c>
      <c r="C407" t="s">
        <v>737</v>
      </c>
      <c r="D407" t="s">
        <v>738</v>
      </c>
      <c r="E407">
        <v>631</v>
      </c>
      <c r="F407">
        <v>5</v>
      </c>
      <c r="G407">
        <v>80</v>
      </c>
      <c r="H407" s="5">
        <v>-7.158121392130852E-2</v>
      </c>
      <c r="I407" s="5">
        <f>Sheet2!B406*100</f>
        <v>0.79239302694136293</v>
      </c>
      <c r="K407" s="1">
        <v>403</v>
      </c>
      <c r="L407" t="s">
        <v>737</v>
      </c>
      <c r="M407" t="s">
        <v>738</v>
      </c>
      <c r="N407">
        <v>631</v>
      </c>
      <c r="O407">
        <v>12</v>
      </c>
      <c r="P407">
        <v>80</v>
      </c>
      <c r="Q407" s="5">
        <v>-7.1203765459358692E-2</v>
      </c>
      <c r="R407" s="5">
        <f>Sheet2!D406*100</f>
        <v>1.9017432646592711</v>
      </c>
    </row>
    <row r="408" spans="2:18" x14ac:dyDescent="0.2">
      <c r="B408" s="1">
        <v>404</v>
      </c>
      <c r="C408" t="s">
        <v>739</v>
      </c>
      <c r="D408" t="s">
        <v>740</v>
      </c>
      <c r="E408">
        <v>650</v>
      </c>
      <c r="F408">
        <v>4</v>
      </c>
      <c r="G408">
        <v>90</v>
      </c>
      <c r="H408" s="5">
        <v>-6.3515082933008671E-2</v>
      </c>
      <c r="I408" s="5">
        <f>Sheet2!B407*100</f>
        <v>0.61538461538461542</v>
      </c>
      <c r="K408" s="1">
        <v>404</v>
      </c>
      <c r="L408" t="s">
        <v>739</v>
      </c>
      <c r="M408" t="s">
        <v>740</v>
      </c>
      <c r="N408">
        <v>650</v>
      </c>
      <c r="O408">
        <v>5</v>
      </c>
      <c r="P408">
        <v>100</v>
      </c>
      <c r="Q408" s="5">
        <v>-7.7983333170413976E-2</v>
      </c>
      <c r="R408" s="5">
        <f>Sheet2!D407*100</f>
        <v>0.76923076923076927</v>
      </c>
    </row>
    <row r="409" spans="2:18" x14ac:dyDescent="0.2">
      <c r="B409" s="1">
        <v>405</v>
      </c>
      <c r="C409" t="s">
        <v>741</v>
      </c>
      <c r="D409" t="s">
        <v>742</v>
      </c>
      <c r="E409">
        <v>623</v>
      </c>
      <c r="F409">
        <v>3</v>
      </c>
      <c r="G409">
        <v>74</v>
      </c>
      <c r="H409" s="5">
        <v>-8.3136362334092453E-2</v>
      </c>
      <c r="I409" s="5">
        <f>Sheet2!B408*100</f>
        <v>0.4815409309791332</v>
      </c>
      <c r="K409" s="1">
        <v>405</v>
      </c>
      <c r="L409" t="s">
        <v>741</v>
      </c>
      <c r="M409" t="s">
        <v>742</v>
      </c>
      <c r="N409">
        <v>623</v>
      </c>
      <c r="O409">
        <v>3</v>
      </c>
      <c r="P409">
        <v>86</v>
      </c>
      <c r="Q409" s="5">
        <v>-0.10069516052802401</v>
      </c>
      <c r="R409" s="5">
        <f>Sheet2!D408*100</f>
        <v>0.4815409309791332</v>
      </c>
    </row>
    <row r="410" spans="2:18" x14ac:dyDescent="0.2">
      <c r="B410" s="1">
        <v>406</v>
      </c>
      <c r="C410" t="s">
        <v>743</v>
      </c>
      <c r="D410" t="s">
        <v>744</v>
      </c>
      <c r="E410">
        <v>1006</v>
      </c>
      <c r="F410">
        <v>2</v>
      </c>
      <c r="G410">
        <v>138</v>
      </c>
      <c r="H410" s="5">
        <v>-9.1119047254323959E-2</v>
      </c>
      <c r="I410" s="5">
        <f>Sheet2!B409*100</f>
        <v>0.19880715705765409</v>
      </c>
      <c r="K410" s="1">
        <v>406</v>
      </c>
      <c r="L410" t="s">
        <v>743</v>
      </c>
      <c r="M410" t="s">
        <v>744</v>
      </c>
      <c r="N410">
        <v>1006</v>
      </c>
      <c r="O410">
        <v>4</v>
      </c>
      <c r="P410">
        <v>141</v>
      </c>
      <c r="Q410" s="5">
        <v>-7.0230363868176937E-2</v>
      </c>
      <c r="R410" s="5">
        <f>Sheet2!D409*100</f>
        <v>0.39761431411530812</v>
      </c>
    </row>
    <row r="411" spans="2:18" x14ac:dyDescent="0.2">
      <c r="B411" s="1">
        <v>407</v>
      </c>
      <c r="C411" t="s">
        <v>745</v>
      </c>
      <c r="D411" t="s">
        <v>746</v>
      </c>
      <c r="E411">
        <v>465</v>
      </c>
      <c r="F411">
        <v>4</v>
      </c>
      <c r="G411">
        <v>55</v>
      </c>
      <c r="H411" s="5">
        <v>-6.3319001346826553E-2</v>
      </c>
      <c r="I411" s="5">
        <f>Sheet2!B410*100</f>
        <v>0.86021505376344087</v>
      </c>
      <c r="K411" s="1">
        <v>407</v>
      </c>
      <c r="L411" t="s">
        <v>745</v>
      </c>
      <c r="M411" t="s">
        <v>746</v>
      </c>
      <c r="N411">
        <v>465</v>
      </c>
      <c r="O411">
        <v>3</v>
      </c>
      <c r="P411">
        <v>66</v>
      </c>
      <c r="Q411" s="5">
        <v>-8.3609441916147872E-2</v>
      </c>
      <c r="R411" s="5">
        <f>Sheet2!D410*100</f>
        <v>0.64516129032258052</v>
      </c>
    </row>
    <row r="412" spans="2:18" x14ac:dyDescent="0.2">
      <c r="B412" s="1">
        <v>408</v>
      </c>
      <c r="C412" t="s">
        <v>747</v>
      </c>
      <c r="D412" t="s">
        <v>748</v>
      </c>
      <c r="E412">
        <v>168</v>
      </c>
      <c r="F412">
        <v>2</v>
      </c>
      <c r="G412">
        <v>12</v>
      </c>
      <c r="H412" s="5">
        <v>-7.8488584607839584E-2</v>
      </c>
      <c r="I412" s="5">
        <f>Sheet2!B411*100</f>
        <v>1.19047619047619</v>
      </c>
      <c r="K412" s="1">
        <v>408</v>
      </c>
      <c r="L412" t="s">
        <v>747</v>
      </c>
      <c r="M412" t="s">
        <v>748</v>
      </c>
      <c r="N412">
        <v>168</v>
      </c>
      <c r="O412">
        <v>1</v>
      </c>
      <c r="P412">
        <v>13</v>
      </c>
      <c r="Q412" s="5">
        <v>-6.7432373762130737E-2</v>
      </c>
      <c r="R412" s="5">
        <f>Sheet2!D411*100</f>
        <v>0.59523809523809523</v>
      </c>
    </row>
    <row r="413" spans="2:18" x14ac:dyDescent="0.2">
      <c r="B413" s="1">
        <v>409</v>
      </c>
      <c r="C413" t="s">
        <v>749</v>
      </c>
      <c r="D413" t="s">
        <v>750</v>
      </c>
      <c r="E413">
        <v>211</v>
      </c>
      <c r="F413">
        <v>0</v>
      </c>
      <c r="G413">
        <v>16</v>
      </c>
      <c r="H413" s="5">
        <v>0</v>
      </c>
      <c r="I413" s="5">
        <f>Sheet2!B412*100</f>
        <v>0</v>
      </c>
      <c r="K413" s="1">
        <v>409</v>
      </c>
      <c r="L413" t="s">
        <v>749</v>
      </c>
      <c r="M413" t="s">
        <v>750</v>
      </c>
      <c r="N413">
        <v>211</v>
      </c>
      <c r="O413">
        <v>0</v>
      </c>
      <c r="P413">
        <v>20</v>
      </c>
      <c r="Q413" s="5">
        <v>0</v>
      </c>
      <c r="R413" s="5">
        <f>Sheet2!D412*100</f>
        <v>0</v>
      </c>
    </row>
    <row r="414" spans="2:18" x14ac:dyDescent="0.2">
      <c r="B414" s="1">
        <v>410</v>
      </c>
      <c r="C414" t="s">
        <v>751</v>
      </c>
      <c r="D414" t="s">
        <v>752</v>
      </c>
      <c r="E414">
        <v>803</v>
      </c>
      <c r="F414">
        <v>2</v>
      </c>
      <c r="G414">
        <v>91</v>
      </c>
      <c r="H414" s="5">
        <v>-6.4971998333930969E-2</v>
      </c>
      <c r="I414" s="5">
        <f>Sheet2!B413*100</f>
        <v>0.24906600249065997</v>
      </c>
      <c r="K414" s="1">
        <v>410</v>
      </c>
      <c r="L414" t="s">
        <v>751</v>
      </c>
      <c r="M414" t="s">
        <v>752</v>
      </c>
      <c r="N414">
        <v>803</v>
      </c>
      <c r="O414">
        <v>3</v>
      </c>
      <c r="P414">
        <v>95</v>
      </c>
      <c r="Q414" s="5">
        <v>-6.5171564618746444E-2</v>
      </c>
      <c r="R414" s="5">
        <f>Sheet2!D413*100</f>
        <v>0.37359900373599009</v>
      </c>
    </row>
    <row r="415" spans="2:18" x14ac:dyDescent="0.2">
      <c r="B415" s="1">
        <v>411</v>
      </c>
      <c r="C415" t="s">
        <v>753</v>
      </c>
      <c r="D415" t="s">
        <v>754</v>
      </c>
      <c r="E415">
        <v>616</v>
      </c>
      <c r="F415">
        <v>4</v>
      </c>
      <c r="G415">
        <v>98</v>
      </c>
      <c r="H415" s="5">
        <v>-7.6325936242938042E-2</v>
      </c>
      <c r="I415" s="5">
        <f>Sheet2!B414*100</f>
        <v>0.64935064935064934</v>
      </c>
      <c r="K415" s="1">
        <v>411</v>
      </c>
      <c r="L415" t="s">
        <v>753</v>
      </c>
      <c r="M415" t="s">
        <v>754</v>
      </c>
      <c r="N415">
        <v>616</v>
      </c>
      <c r="O415">
        <v>4</v>
      </c>
      <c r="P415">
        <v>108</v>
      </c>
      <c r="Q415" s="5">
        <v>-7.2872878983616829E-2</v>
      </c>
      <c r="R415" s="5">
        <f>Sheet2!D414*100</f>
        <v>0.64935064935064934</v>
      </c>
    </row>
    <row r="416" spans="2:18" x14ac:dyDescent="0.2">
      <c r="B416" s="1">
        <v>412</v>
      </c>
      <c r="C416" t="s">
        <v>755</v>
      </c>
      <c r="D416" t="s">
        <v>756</v>
      </c>
      <c r="E416">
        <v>1132</v>
      </c>
      <c r="F416">
        <v>12</v>
      </c>
      <c r="G416">
        <v>147</v>
      </c>
      <c r="H416" s="5">
        <v>-7.0726515104373291E-2</v>
      </c>
      <c r="I416" s="5">
        <f>Sheet2!B415*100</f>
        <v>1.0600706713780919</v>
      </c>
      <c r="K416" s="1">
        <v>412</v>
      </c>
      <c r="L416" t="s">
        <v>755</v>
      </c>
      <c r="M416" t="s">
        <v>756</v>
      </c>
      <c r="N416">
        <v>1132</v>
      </c>
      <c r="O416">
        <v>13</v>
      </c>
      <c r="P416">
        <v>164</v>
      </c>
      <c r="Q416" s="5">
        <v>-6.7161851490919411E-2</v>
      </c>
      <c r="R416" s="5">
        <f>Sheet2!D415*100</f>
        <v>1.148409893992933</v>
      </c>
    </row>
    <row r="417" spans="2:18" ht="16" customHeight="1" x14ac:dyDescent="0.2">
      <c r="B417" s="1">
        <v>413</v>
      </c>
      <c r="C417" t="s">
        <v>757</v>
      </c>
      <c r="D417" t="s">
        <v>758</v>
      </c>
      <c r="E417">
        <v>269</v>
      </c>
      <c r="F417">
        <v>4</v>
      </c>
      <c r="G417">
        <v>31</v>
      </c>
      <c r="H417" s="5">
        <v>-6.1428625136613853E-2</v>
      </c>
      <c r="I417" s="5">
        <f>Sheet2!B416*100</f>
        <v>1.486988847583643</v>
      </c>
      <c r="K417" s="1">
        <v>413</v>
      </c>
      <c r="L417" s="2" t="s">
        <v>757</v>
      </c>
      <c r="M417" t="s">
        <v>758</v>
      </c>
      <c r="N417">
        <v>269</v>
      </c>
      <c r="O417">
        <v>1</v>
      </c>
      <c r="P417">
        <v>40</v>
      </c>
      <c r="Q417" s="5">
        <v>-5.103098601102829E-2</v>
      </c>
      <c r="R417" s="5">
        <f>Sheet2!D416*100</f>
        <v>0.37174721189591081</v>
      </c>
    </row>
    <row r="418" spans="2:18" x14ac:dyDescent="0.2">
      <c r="B418" s="1">
        <v>414</v>
      </c>
      <c r="C418" t="s">
        <v>759</v>
      </c>
      <c r="D418" t="s">
        <v>760</v>
      </c>
      <c r="E418">
        <v>558</v>
      </c>
      <c r="F418">
        <v>5</v>
      </c>
      <c r="G418">
        <v>63</v>
      </c>
      <c r="H418" s="5">
        <v>-5.7032947242259983E-2</v>
      </c>
      <c r="I418" s="5">
        <f>Sheet2!B417*100</f>
        <v>0.8960573476702508</v>
      </c>
      <c r="K418" s="1">
        <v>414</v>
      </c>
      <c r="L418" t="s">
        <v>759</v>
      </c>
      <c r="M418" t="s">
        <v>760</v>
      </c>
      <c r="N418">
        <v>558</v>
      </c>
      <c r="O418">
        <v>7</v>
      </c>
      <c r="P418">
        <v>69</v>
      </c>
      <c r="Q418" s="5">
        <v>-7.2360934955733161E-2</v>
      </c>
      <c r="R418" s="5">
        <f>Sheet2!D417*100</f>
        <v>1.2544802867383509</v>
      </c>
    </row>
    <row r="419" spans="2:18" x14ac:dyDescent="0.2">
      <c r="B419" s="1">
        <v>415</v>
      </c>
      <c r="C419" t="s">
        <v>761</v>
      </c>
      <c r="D419" t="s">
        <v>762</v>
      </c>
      <c r="E419">
        <v>694</v>
      </c>
      <c r="F419">
        <v>3</v>
      </c>
      <c r="G419">
        <v>115</v>
      </c>
      <c r="H419" s="5">
        <v>-8.9853239556153611E-2</v>
      </c>
      <c r="I419" s="5">
        <f>Sheet2!B418*100</f>
        <v>0.43227665706051877</v>
      </c>
      <c r="K419" s="1">
        <v>415</v>
      </c>
      <c r="L419" t="s">
        <v>761</v>
      </c>
      <c r="M419" t="s">
        <v>762</v>
      </c>
      <c r="N419">
        <v>694</v>
      </c>
      <c r="O419">
        <v>6</v>
      </c>
      <c r="P419">
        <v>123</v>
      </c>
      <c r="Q419" s="5">
        <v>-9.3674182891845703E-2</v>
      </c>
      <c r="R419" s="5">
        <f>Sheet2!D418*100</f>
        <v>0.86455331412103753</v>
      </c>
    </row>
    <row r="420" spans="2:18" x14ac:dyDescent="0.2">
      <c r="B420" s="1">
        <v>416</v>
      </c>
      <c r="C420" t="s">
        <v>763</v>
      </c>
      <c r="D420" t="s">
        <v>764</v>
      </c>
      <c r="E420">
        <v>334</v>
      </c>
      <c r="F420">
        <v>2</v>
      </c>
      <c r="G420">
        <v>39</v>
      </c>
      <c r="H420" s="5">
        <v>-5.8249440044164658E-2</v>
      </c>
      <c r="I420" s="5">
        <f>Sheet2!B419*100</f>
        <v>0.5988023952095809</v>
      </c>
      <c r="K420" s="1">
        <v>416</v>
      </c>
      <c r="L420" t="s">
        <v>763</v>
      </c>
      <c r="M420" t="s">
        <v>764</v>
      </c>
      <c r="N420">
        <v>334</v>
      </c>
      <c r="O420">
        <v>3</v>
      </c>
      <c r="P420">
        <v>42</v>
      </c>
      <c r="Q420" s="5">
        <v>-7.7078794439633683E-2</v>
      </c>
      <c r="R420" s="5">
        <f>Sheet2!D419*100</f>
        <v>0.89820359281437123</v>
      </c>
    </row>
    <row r="421" spans="2:18" x14ac:dyDescent="0.2">
      <c r="B421" s="1">
        <v>417</v>
      </c>
      <c r="C421" t="s">
        <v>765</v>
      </c>
      <c r="D421" t="s">
        <v>766</v>
      </c>
      <c r="E421">
        <v>256</v>
      </c>
      <c r="F421">
        <v>1</v>
      </c>
      <c r="G421">
        <v>24</v>
      </c>
      <c r="H421" s="5">
        <v>-7.0724174380302429E-2</v>
      </c>
      <c r="I421" s="5">
        <f>Sheet2!B420*100</f>
        <v>0.390625</v>
      </c>
      <c r="K421" s="1">
        <v>417</v>
      </c>
      <c r="L421" t="s">
        <v>765</v>
      </c>
      <c r="M421" t="s">
        <v>766</v>
      </c>
      <c r="N421">
        <v>256</v>
      </c>
      <c r="O421">
        <v>2</v>
      </c>
      <c r="P421">
        <v>29</v>
      </c>
      <c r="Q421" s="5">
        <v>-5.103098601102829E-2</v>
      </c>
      <c r="R421" s="5">
        <f>Sheet2!D420*100</f>
        <v>0.78125</v>
      </c>
    </row>
    <row r="422" spans="2:18" x14ac:dyDescent="0.2">
      <c r="B422" s="1">
        <v>418</v>
      </c>
      <c r="C422" t="s">
        <v>767</v>
      </c>
      <c r="D422" t="s">
        <v>768</v>
      </c>
      <c r="E422">
        <v>336</v>
      </c>
      <c r="F422">
        <v>3</v>
      </c>
      <c r="G422">
        <v>36</v>
      </c>
      <c r="H422" s="5">
        <v>-6.7003481090068817E-2</v>
      </c>
      <c r="I422" s="5">
        <f>Sheet2!B421*100</f>
        <v>0.89285714285714279</v>
      </c>
      <c r="K422" s="1">
        <v>418</v>
      </c>
      <c r="L422" t="s">
        <v>767</v>
      </c>
      <c r="M422" t="s">
        <v>768</v>
      </c>
      <c r="N422">
        <v>336</v>
      </c>
      <c r="O422">
        <v>2</v>
      </c>
      <c r="P422">
        <v>42</v>
      </c>
      <c r="Q422" s="5">
        <v>-7.9083137214183807E-2</v>
      </c>
      <c r="R422" s="5">
        <f>Sheet2!D421*100</f>
        <v>0.59523809523809523</v>
      </c>
    </row>
    <row r="423" spans="2:18" x14ac:dyDescent="0.2">
      <c r="B423" s="1">
        <v>419</v>
      </c>
      <c r="C423" t="s">
        <v>769</v>
      </c>
      <c r="D423" t="s">
        <v>770</v>
      </c>
      <c r="E423">
        <v>363</v>
      </c>
      <c r="F423">
        <v>1</v>
      </c>
      <c r="G423">
        <v>45</v>
      </c>
      <c r="H423" s="5">
        <v>-7.6658457517623901E-2</v>
      </c>
      <c r="I423" s="5">
        <f>Sheet2!B422*100</f>
        <v>0.27548209366391191</v>
      </c>
      <c r="K423" s="1">
        <v>419</v>
      </c>
      <c r="L423" t="s">
        <v>769</v>
      </c>
      <c r="M423" t="s">
        <v>770</v>
      </c>
      <c r="N423">
        <v>363</v>
      </c>
      <c r="O423">
        <v>3</v>
      </c>
      <c r="P423">
        <v>49</v>
      </c>
      <c r="Q423" s="5">
        <v>-8.9611967404683426E-2</v>
      </c>
      <c r="R423" s="5">
        <f>Sheet2!D422*100</f>
        <v>0.82644628099173556</v>
      </c>
    </row>
    <row r="424" spans="2:18" x14ac:dyDescent="0.2">
      <c r="B424" s="1">
        <v>420</v>
      </c>
      <c r="C424" t="s">
        <v>771</v>
      </c>
      <c r="D424" t="s">
        <v>772</v>
      </c>
      <c r="E424">
        <v>431</v>
      </c>
      <c r="F424">
        <v>5</v>
      </c>
      <c r="G424">
        <v>52</v>
      </c>
      <c r="H424" s="5">
        <v>-7.3250950872898096E-2</v>
      </c>
      <c r="I424" s="5">
        <f>Sheet2!B423*100</f>
        <v>1.160092807424594</v>
      </c>
      <c r="K424" s="1">
        <v>420</v>
      </c>
      <c r="L424" t="s">
        <v>771</v>
      </c>
      <c r="M424" t="s">
        <v>772</v>
      </c>
      <c r="N424">
        <v>431</v>
      </c>
      <c r="O424">
        <v>7</v>
      </c>
      <c r="P424">
        <v>59</v>
      </c>
      <c r="Q424" s="5">
        <v>-6.8998294217245917E-2</v>
      </c>
      <c r="R424" s="5">
        <f>Sheet2!D423*100</f>
        <v>1.6241299303944312</v>
      </c>
    </row>
    <row r="425" spans="2:18" x14ac:dyDescent="0.2">
      <c r="B425" s="1">
        <v>421</v>
      </c>
      <c r="C425" t="s">
        <v>773</v>
      </c>
      <c r="D425" t="s">
        <v>774</v>
      </c>
      <c r="E425">
        <v>480</v>
      </c>
      <c r="F425">
        <v>3</v>
      </c>
      <c r="G425">
        <v>54</v>
      </c>
      <c r="H425" s="5">
        <v>-5.7434191306432091E-2</v>
      </c>
      <c r="I425" s="5">
        <f>Sheet2!B424*100</f>
        <v>0.625</v>
      </c>
      <c r="K425" s="1">
        <v>421</v>
      </c>
      <c r="L425" t="s">
        <v>773</v>
      </c>
      <c r="M425" t="s">
        <v>774</v>
      </c>
      <c r="N425">
        <v>480</v>
      </c>
      <c r="O425">
        <v>6</v>
      </c>
      <c r="P425">
        <v>58</v>
      </c>
      <c r="Q425" s="5">
        <v>-6.2078570326169327E-2</v>
      </c>
      <c r="R425" s="5">
        <f>Sheet2!D424*100</f>
        <v>1.25</v>
      </c>
    </row>
    <row r="426" spans="2:18" x14ac:dyDescent="0.2">
      <c r="B426" s="1">
        <v>422</v>
      </c>
      <c r="C426" t="s">
        <v>775</v>
      </c>
      <c r="D426" t="s">
        <v>776</v>
      </c>
      <c r="E426">
        <v>475</v>
      </c>
      <c r="F426">
        <v>5</v>
      </c>
      <c r="G426">
        <v>74</v>
      </c>
      <c r="H426" s="5">
        <v>-6.13817498087883E-2</v>
      </c>
      <c r="I426" s="5">
        <f>Sheet2!B425*100</f>
        <v>1.0526315789473681</v>
      </c>
      <c r="K426" s="1">
        <v>422</v>
      </c>
      <c r="L426" t="s">
        <v>775</v>
      </c>
      <c r="M426" t="s">
        <v>776</v>
      </c>
      <c r="N426">
        <v>475</v>
      </c>
      <c r="O426">
        <v>10</v>
      </c>
      <c r="P426">
        <v>78</v>
      </c>
      <c r="Q426" s="5">
        <v>-6.7080161347985265E-2</v>
      </c>
      <c r="R426" s="5">
        <f>Sheet2!D425*100</f>
        <v>2.1052631578947372</v>
      </c>
    </row>
    <row r="427" spans="2:18" x14ac:dyDescent="0.2">
      <c r="B427" s="1">
        <v>423</v>
      </c>
      <c r="C427" t="s">
        <v>777</v>
      </c>
      <c r="D427" t="s">
        <v>778</v>
      </c>
      <c r="E427">
        <v>295</v>
      </c>
      <c r="F427">
        <v>5</v>
      </c>
      <c r="G427">
        <v>49</v>
      </c>
      <c r="H427" s="5">
        <v>-6.8188916146755221E-2</v>
      </c>
      <c r="I427" s="5">
        <f>Sheet2!B426*100</f>
        <v>1.6949152542372881</v>
      </c>
      <c r="K427" s="1">
        <v>423</v>
      </c>
      <c r="L427" t="s">
        <v>777</v>
      </c>
      <c r="M427" t="s">
        <v>778</v>
      </c>
      <c r="N427">
        <v>295</v>
      </c>
      <c r="O427">
        <v>4</v>
      </c>
      <c r="P427">
        <v>58</v>
      </c>
      <c r="Q427" s="5">
        <v>-8.4720522165298462E-2</v>
      </c>
      <c r="R427" s="5">
        <f>Sheet2!D426*100</f>
        <v>1.35593220338983</v>
      </c>
    </row>
    <row r="428" spans="2:18" x14ac:dyDescent="0.2">
      <c r="B428" s="1">
        <v>424</v>
      </c>
      <c r="C428" t="s">
        <v>445</v>
      </c>
      <c r="D428" t="s">
        <v>446</v>
      </c>
      <c r="E428">
        <v>776</v>
      </c>
      <c r="F428">
        <v>2</v>
      </c>
      <c r="G428">
        <v>96</v>
      </c>
      <c r="H428" s="5">
        <v>-5.6500792503356927E-2</v>
      </c>
      <c r="I428" s="5">
        <f>Sheet2!B427*100</f>
        <v>0.25773195876288657</v>
      </c>
      <c r="K428" s="1">
        <v>424</v>
      </c>
      <c r="L428" t="s">
        <v>445</v>
      </c>
      <c r="M428" t="s">
        <v>446</v>
      </c>
      <c r="N428">
        <v>776</v>
      </c>
      <c r="O428">
        <v>6</v>
      </c>
      <c r="P428">
        <v>102</v>
      </c>
      <c r="Q428" s="5">
        <v>-5.8699867998560272E-2</v>
      </c>
      <c r="R428" s="5">
        <f>Sheet2!D427*100</f>
        <v>0.77319587628865982</v>
      </c>
    </row>
    <row r="429" spans="2:18" x14ac:dyDescent="0.2">
      <c r="B429" s="1">
        <v>425</v>
      </c>
      <c r="C429" t="s">
        <v>779</v>
      </c>
      <c r="D429" t="s">
        <v>780</v>
      </c>
      <c r="E429">
        <v>338</v>
      </c>
      <c r="F429">
        <v>4</v>
      </c>
      <c r="G429">
        <v>39</v>
      </c>
      <c r="H429" s="5">
        <v>-7.0605183020234108E-2</v>
      </c>
      <c r="I429" s="5">
        <f>Sheet2!B428*100</f>
        <v>1.1834319526627219</v>
      </c>
      <c r="K429" s="1">
        <v>425</v>
      </c>
      <c r="L429" t="s">
        <v>779</v>
      </c>
      <c r="M429" t="s">
        <v>780</v>
      </c>
      <c r="N429">
        <v>338</v>
      </c>
      <c r="O429">
        <v>4</v>
      </c>
      <c r="P429">
        <v>43</v>
      </c>
      <c r="Q429" s="5">
        <v>-7.3035211302340031E-2</v>
      </c>
      <c r="R429" s="5">
        <f>Sheet2!D428*100</f>
        <v>1.1834319526627219</v>
      </c>
    </row>
    <row r="430" spans="2:18" x14ac:dyDescent="0.2">
      <c r="B430" s="1">
        <v>426</v>
      </c>
      <c r="C430" t="s">
        <v>781</v>
      </c>
      <c r="D430" t="s">
        <v>782</v>
      </c>
      <c r="E430">
        <v>229</v>
      </c>
      <c r="F430">
        <v>0</v>
      </c>
      <c r="G430">
        <v>27</v>
      </c>
      <c r="H430" s="5">
        <v>0</v>
      </c>
      <c r="I430" s="5">
        <f>Sheet2!B429*100</f>
        <v>0</v>
      </c>
      <c r="K430" s="1">
        <v>426</v>
      </c>
      <c r="L430" t="s">
        <v>781</v>
      </c>
      <c r="M430" t="s">
        <v>782</v>
      </c>
      <c r="N430">
        <v>229</v>
      </c>
      <c r="O430">
        <v>0</v>
      </c>
      <c r="P430">
        <v>34</v>
      </c>
      <c r="Q430" s="5">
        <v>0</v>
      </c>
      <c r="R430" s="5">
        <f>Sheet2!D429*100</f>
        <v>0</v>
      </c>
    </row>
    <row r="431" spans="2:18" ht="17" customHeight="1" x14ac:dyDescent="0.2">
      <c r="B431" s="1">
        <v>427</v>
      </c>
      <c r="C431" t="s">
        <v>783</v>
      </c>
      <c r="D431" t="s">
        <v>784</v>
      </c>
      <c r="E431">
        <v>628</v>
      </c>
      <c r="F431">
        <v>4</v>
      </c>
      <c r="G431">
        <v>61</v>
      </c>
      <c r="H431" s="5">
        <v>-7.4444727972149849E-2</v>
      </c>
      <c r="I431" s="5">
        <f>Sheet2!B430*100</f>
        <v>0.63694267515923575</v>
      </c>
      <c r="K431" s="1">
        <v>427</v>
      </c>
      <c r="L431" t="s">
        <v>783</v>
      </c>
      <c r="M431" t="s">
        <v>784</v>
      </c>
      <c r="N431">
        <v>628</v>
      </c>
      <c r="O431">
        <v>4</v>
      </c>
      <c r="P431">
        <v>75</v>
      </c>
      <c r="Q431" s="5">
        <v>-8.0034960061311722E-2</v>
      </c>
      <c r="R431" s="5">
        <f>Sheet2!D430*100</f>
        <v>0.63694267515923575</v>
      </c>
    </row>
    <row r="432" spans="2:18" x14ac:dyDescent="0.2">
      <c r="B432" s="1">
        <v>428</v>
      </c>
      <c r="C432" t="s">
        <v>785</v>
      </c>
      <c r="D432" t="s">
        <v>786</v>
      </c>
      <c r="E432">
        <v>846</v>
      </c>
      <c r="F432">
        <v>3</v>
      </c>
      <c r="G432">
        <v>110</v>
      </c>
      <c r="H432" s="5">
        <v>-5.4786644876003272E-2</v>
      </c>
      <c r="I432" s="5">
        <f>Sheet2!B431*100</f>
        <v>0.3546099290780142</v>
      </c>
      <c r="K432" s="1">
        <v>428</v>
      </c>
      <c r="L432" t="s">
        <v>785</v>
      </c>
      <c r="M432" t="s">
        <v>786</v>
      </c>
      <c r="N432">
        <v>846</v>
      </c>
      <c r="O432">
        <v>5</v>
      </c>
      <c r="P432">
        <v>124</v>
      </c>
      <c r="Q432" s="5">
        <v>-7.1919549256563187E-2</v>
      </c>
      <c r="R432" s="5">
        <f>Sheet2!D431*100</f>
        <v>0.59101654846335694</v>
      </c>
    </row>
    <row r="433" spans="2:18" x14ac:dyDescent="0.2">
      <c r="B433" s="1">
        <v>429</v>
      </c>
      <c r="C433" t="s">
        <v>787</v>
      </c>
      <c r="D433" t="s">
        <v>788</v>
      </c>
      <c r="E433">
        <v>650</v>
      </c>
      <c r="F433">
        <v>6</v>
      </c>
      <c r="G433">
        <v>84</v>
      </c>
      <c r="H433" s="5">
        <v>-8.0712897082169846E-2</v>
      </c>
      <c r="I433" s="5">
        <f>Sheet2!B432*100</f>
        <v>0.92307692307692313</v>
      </c>
      <c r="K433" s="1">
        <v>429</v>
      </c>
      <c r="L433" t="s">
        <v>787</v>
      </c>
      <c r="M433" t="s">
        <v>788</v>
      </c>
      <c r="N433">
        <v>650</v>
      </c>
      <c r="O433">
        <v>15</v>
      </c>
      <c r="P433">
        <v>89</v>
      </c>
      <c r="Q433" s="5">
        <v>-6.9193544238805776E-2</v>
      </c>
      <c r="R433" s="5">
        <f>Sheet2!D432*100</f>
        <v>2.3076923076923084</v>
      </c>
    </row>
    <row r="434" spans="2:18" x14ac:dyDescent="0.2">
      <c r="B434" s="1">
        <v>430</v>
      </c>
      <c r="C434" t="s">
        <v>789</v>
      </c>
      <c r="D434" t="s">
        <v>790</v>
      </c>
      <c r="E434">
        <v>327</v>
      </c>
      <c r="F434">
        <v>2</v>
      </c>
      <c r="G434">
        <v>41</v>
      </c>
      <c r="H434" s="5">
        <v>-6.2794923782348633E-2</v>
      </c>
      <c r="I434" s="5">
        <f>Sheet2!B433*100</f>
        <v>0.6116207951070336</v>
      </c>
      <c r="K434" s="1">
        <v>430</v>
      </c>
      <c r="L434" t="s">
        <v>789</v>
      </c>
      <c r="M434" t="s">
        <v>790</v>
      </c>
      <c r="N434">
        <v>327</v>
      </c>
      <c r="O434">
        <v>2</v>
      </c>
      <c r="P434">
        <v>46</v>
      </c>
      <c r="Q434" s="5">
        <v>-6.8836398422718048E-2</v>
      </c>
      <c r="R434" s="5">
        <f>Sheet2!D433*100</f>
        <v>0.6116207951070336</v>
      </c>
    </row>
    <row r="435" spans="2:18" x14ac:dyDescent="0.2">
      <c r="B435" s="1">
        <v>431</v>
      </c>
      <c r="C435" t="s">
        <v>791</v>
      </c>
      <c r="D435" t="s">
        <v>792</v>
      </c>
      <c r="E435">
        <v>547</v>
      </c>
      <c r="F435">
        <v>0</v>
      </c>
      <c r="G435">
        <v>70</v>
      </c>
      <c r="H435" s="5">
        <v>0</v>
      </c>
      <c r="I435" s="5">
        <f>Sheet2!B434*100</f>
        <v>0</v>
      </c>
      <c r="K435" s="1">
        <v>431</v>
      </c>
      <c r="L435" t="s">
        <v>791</v>
      </c>
      <c r="M435" t="s">
        <v>792</v>
      </c>
      <c r="N435">
        <v>547</v>
      </c>
      <c r="O435">
        <v>5</v>
      </c>
      <c r="P435">
        <v>74</v>
      </c>
      <c r="Q435" s="5">
        <v>-7.2625440359115598E-2</v>
      </c>
      <c r="R435" s="5">
        <f>Sheet2!D434*100</f>
        <v>0.91407678244972579</v>
      </c>
    </row>
    <row r="436" spans="2:18" x14ac:dyDescent="0.2">
      <c r="B436" s="1">
        <v>432</v>
      </c>
      <c r="C436" t="s">
        <v>655</v>
      </c>
      <c r="D436" t="s">
        <v>656</v>
      </c>
      <c r="E436">
        <v>327</v>
      </c>
      <c r="F436">
        <v>5</v>
      </c>
      <c r="G436">
        <v>38</v>
      </c>
      <c r="H436" s="5">
        <v>-6.7940282821655276E-2</v>
      </c>
      <c r="I436" s="5">
        <f>Sheet2!B435*100</f>
        <v>1.5290519877675841</v>
      </c>
      <c r="K436" s="1">
        <v>432</v>
      </c>
      <c r="L436" t="s">
        <v>655</v>
      </c>
      <c r="M436" t="s">
        <v>656</v>
      </c>
      <c r="N436">
        <v>327</v>
      </c>
      <c r="O436">
        <v>1</v>
      </c>
      <c r="P436">
        <v>48</v>
      </c>
      <c r="Q436" s="5">
        <v>-6.0869015753269202E-2</v>
      </c>
      <c r="R436" s="5">
        <f>Sheet2!D435*100</f>
        <v>0.3058103975535168</v>
      </c>
    </row>
    <row r="437" spans="2:18" x14ac:dyDescent="0.2">
      <c r="B437" s="1">
        <v>433</v>
      </c>
      <c r="C437" t="s">
        <v>793</v>
      </c>
      <c r="D437" t="s">
        <v>794</v>
      </c>
      <c r="E437">
        <v>410</v>
      </c>
      <c r="F437">
        <v>2</v>
      </c>
      <c r="G437">
        <v>55</v>
      </c>
      <c r="H437" s="5">
        <v>-6.7316163331270218E-2</v>
      </c>
      <c r="I437" s="5">
        <f>Sheet2!B436*100</f>
        <v>0.48780487804878048</v>
      </c>
      <c r="K437" s="1">
        <v>433</v>
      </c>
      <c r="L437" t="s">
        <v>793</v>
      </c>
      <c r="M437" t="s">
        <v>794</v>
      </c>
      <c r="N437">
        <v>410</v>
      </c>
      <c r="O437">
        <v>1</v>
      </c>
      <c r="P437">
        <v>59</v>
      </c>
      <c r="Q437" s="5">
        <v>-6.5371662378311157E-2</v>
      </c>
      <c r="R437" s="5">
        <f>Sheet2!D436*100</f>
        <v>0.24390243902439021</v>
      </c>
    </row>
    <row r="438" spans="2:18" x14ac:dyDescent="0.2">
      <c r="B438" s="1">
        <v>434</v>
      </c>
      <c r="C438" t="s">
        <v>795</v>
      </c>
      <c r="D438" t="s">
        <v>796</v>
      </c>
      <c r="E438">
        <v>534</v>
      </c>
      <c r="F438">
        <v>5</v>
      </c>
      <c r="G438">
        <v>70</v>
      </c>
      <c r="H438" s="5">
        <v>-7.2309385240077975E-2</v>
      </c>
      <c r="I438" s="5">
        <f>Sheet2!B437*100</f>
        <v>0.93632958801498134</v>
      </c>
      <c r="K438" s="1">
        <v>434</v>
      </c>
      <c r="L438" t="s">
        <v>795</v>
      </c>
      <c r="M438" t="s">
        <v>796</v>
      </c>
      <c r="N438">
        <v>534</v>
      </c>
      <c r="O438">
        <v>0</v>
      </c>
      <c r="P438">
        <v>84</v>
      </c>
      <c r="Q438" s="5">
        <v>0</v>
      </c>
      <c r="R438" s="5">
        <f>Sheet2!D437*100</f>
        <v>0</v>
      </c>
    </row>
    <row r="439" spans="2:18" x14ac:dyDescent="0.2">
      <c r="B439" s="1">
        <v>435</v>
      </c>
      <c r="C439" t="s">
        <v>609</v>
      </c>
      <c r="D439" t="s">
        <v>610</v>
      </c>
      <c r="E439">
        <v>454</v>
      </c>
      <c r="F439">
        <v>3</v>
      </c>
      <c r="G439">
        <v>70</v>
      </c>
      <c r="H439" s="5">
        <v>-5.4120818773905427E-2</v>
      </c>
      <c r="I439" s="5">
        <f>Sheet2!B438*100</f>
        <v>0.66079295154185025</v>
      </c>
      <c r="K439" s="1">
        <v>435</v>
      </c>
      <c r="L439" t="s">
        <v>609</v>
      </c>
      <c r="M439" t="s">
        <v>610</v>
      </c>
      <c r="N439">
        <v>454</v>
      </c>
      <c r="O439">
        <v>11</v>
      </c>
      <c r="P439">
        <v>69</v>
      </c>
      <c r="Q439" s="5">
        <v>-9.0572672134095977E-2</v>
      </c>
      <c r="R439" s="5">
        <f>Sheet2!D438*100</f>
        <v>2.4229074889867839</v>
      </c>
    </row>
    <row r="440" spans="2:18" x14ac:dyDescent="0.2">
      <c r="B440" s="1">
        <v>436</v>
      </c>
      <c r="C440" t="s">
        <v>797</v>
      </c>
      <c r="D440" t="s">
        <v>798</v>
      </c>
      <c r="E440">
        <v>374</v>
      </c>
      <c r="F440">
        <v>2</v>
      </c>
      <c r="G440">
        <v>60</v>
      </c>
      <c r="H440" s="5">
        <v>-5.3865168243646622E-2</v>
      </c>
      <c r="I440" s="5">
        <f>Sheet2!B439*100</f>
        <v>0.53475935828876997</v>
      </c>
      <c r="K440" s="1">
        <v>436</v>
      </c>
      <c r="L440" t="s">
        <v>797</v>
      </c>
      <c r="M440" t="s">
        <v>798</v>
      </c>
      <c r="N440">
        <v>374</v>
      </c>
      <c r="O440">
        <v>1</v>
      </c>
      <c r="P440">
        <v>68</v>
      </c>
      <c r="Q440" s="5">
        <v>-6.4771369099617004E-2</v>
      </c>
      <c r="R440" s="5">
        <f>Sheet2!D439*100</f>
        <v>0.26737967914438499</v>
      </c>
    </row>
    <row r="441" spans="2:18" x14ac:dyDescent="0.2">
      <c r="B441" s="1">
        <v>437</v>
      </c>
      <c r="C441" t="s">
        <v>799</v>
      </c>
      <c r="D441" t="s">
        <v>800</v>
      </c>
      <c r="E441">
        <v>687</v>
      </c>
      <c r="F441">
        <v>10</v>
      </c>
      <c r="G441">
        <v>89</v>
      </c>
      <c r="H441" s="5">
        <v>-6.8603377789258957E-2</v>
      </c>
      <c r="I441" s="5">
        <f>Sheet2!B440*100</f>
        <v>1.4556040756914119</v>
      </c>
      <c r="K441" s="1">
        <v>437</v>
      </c>
      <c r="L441" t="s">
        <v>799</v>
      </c>
      <c r="M441" t="s">
        <v>800</v>
      </c>
      <c r="N441">
        <v>687</v>
      </c>
      <c r="O441">
        <v>8</v>
      </c>
      <c r="P441">
        <v>99</v>
      </c>
      <c r="Q441" s="5">
        <v>-7.4288005009293556E-2</v>
      </c>
      <c r="R441" s="5">
        <f>Sheet2!D440*100</f>
        <v>1.1644832605531299</v>
      </c>
    </row>
    <row r="442" spans="2:18" x14ac:dyDescent="0.2">
      <c r="B442" s="1">
        <v>438</v>
      </c>
      <c r="C442" t="s">
        <v>801</v>
      </c>
      <c r="D442" t="s">
        <v>802</v>
      </c>
      <c r="E442">
        <v>155</v>
      </c>
      <c r="F442">
        <v>0</v>
      </c>
      <c r="G442">
        <v>13</v>
      </c>
      <c r="H442" s="5">
        <v>0</v>
      </c>
      <c r="I442" s="5">
        <f>Sheet2!B441*100</f>
        <v>0</v>
      </c>
      <c r="K442" s="1">
        <v>438</v>
      </c>
      <c r="L442" t="s">
        <v>801</v>
      </c>
      <c r="M442" t="s">
        <v>802</v>
      </c>
      <c r="N442">
        <v>155</v>
      </c>
      <c r="O442">
        <v>1</v>
      </c>
      <c r="P442">
        <v>12</v>
      </c>
      <c r="Q442" s="5">
        <v>-6.5371662378311157E-2</v>
      </c>
      <c r="R442" s="5">
        <f>Sheet2!D441*100</f>
        <v>0.64516129032258052</v>
      </c>
    </row>
    <row r="443" spans="2:18" x14ac:dyDescent="0.2">
      <c r="B443" s="1">
        <v>439</v>
      </c>
      <c r="C443" t="s">
        <v>803</v>
      </c>
      <c r="D443" t="s">
        <v>804</v>
      </c>
      <c r="E443">
        <v>242</v>
      </c>
      <c r="F443">
        <v>4</v>
      </c>
      <c r="G443">
        <v>18</v>
      </c>
      <c r="H443" s="5">
        <v>-6.5285861492156982E-2</v>
      </c>
      <c r="I443" s="5">
        <f>Sheet2!B442*100</f>
        <v>1.6528925619834711</v>
      </c>
      <c r="K443" s="1">
        <v>439</v>
      </c>
      <c r="L443" t="s">
        <v>803</v>
      </c>
      <c r="M443" t="s">
        <v>804</v>
      </c>
      <c r="N443">
        <v>242</v>
      </c>
      <c r="O443">
        <v>5</v>
      </c>
      <c r="P443">
        <v>18</v>
      </c>
      <c r="Q443" s="5">
        <v>-6.6423027962446216E-2</v>
      </c>
      <c r="R443" s="5">
        <f>Sheet2!D442*100</f>
        <v>2.0661157024793391</v>
      </c>
    </row>
    <row r="444" spans="2:18" x14ac:dyDescent="0.2">
      <c r="B444" s="1">
        <v>440</v>
      </c>
      <c r="C444" t="s">
        <v>805</v>
      </c>
      <c r="D444" t="s">
        <v>806</v>
      </c>
      <c r="E444">
        <v>330</v>
      </c>
      <c r="F444">
        <v>1</v>
      </c>
      <c r="G444">
        <v>38</v>
      </c>
      <c r="H444" s="5">
        <v>-7.2777390480041504E-2</v>
      </c>
      <c r="I444" s="5">
        <f>Sheet2!B443*100</f>
        <v>0.30303030303030298</v>
      </c>
      <c r="K444" s="1">
        <v>440</v>
      </c>
      <c r="L444" t="s">
        <v>805</v>
      </c>
      <c r="M444" t="s">
        <v>806</v>
      </c>
      <c r="N444">
        <v>330</v>
      </c>
      <c r="O444">
        <v>4</v>
      </c>
      <c r="P444">
        <v>40</v>
      </c>
      <c r="Q444" s="5">
        <v>-8.7434591725468636E-2</v>
      </c>
      <c r="R444" s="5">
        <f>Sheet2!D443*100</f>
        <v>1.2121212121212119</v>
      </c>
    </row>
    <row r="445" spans="2:18" x14ac:dyDescent="0.2">
      <c r="B445" s="1">
        <v>441</v>
      </c>
      <c r="C445" t="s">
        <v>807</v>
      </c>
      <c r="D445" t="s">
        <v>808</v>
      </c>
      <c r="E445">
        <v>468</v>
      </c>
      <c r="F445">
        <v>4</v>
      </c>
      <c r="G445">
        <v>67</v>
      </c>
      <c r="H445" s="5">
        <v>-5.7794982567429543E-2</v>
      </c>
      <c r="I445" s="5">
        <f>Sheet2!B444*100</f>
        <v>0.85470085470085477</v>
      </c>
      <c r="K445" s="1">
        <v>441</v>
      </c>
      <c r="L445" t="s">
        <v>807</v>
      </c>
      <c r="M445" t="s">
        <v>808</v>
      </c>
      <c r="N445">
        <v>468</v>
      </c>
      <c r="O445">
        <v>4</v>
      </c>
      <c r="P445">
        <v>77</v>
      </c>
      <c r="Q445" s="5">
        <v>-6.651648785918951E-2</v>
      </c>
      <c r="R445" s="5">
        <f>Sheet2!D444*100</f>
        <v>0.85470085470085477</v>
      </c>
    </row>
    <row r="446" spans="2:18" x14ac:dyDescent="0.2">
      <c r="B446" s="1">
        <v>442</v>
      </c>
      <c r="C446" t="s">
        <v>809</v>
      </c>
      <c r="D446" t="s">
        <v>810</v>
      </c>
      <c r="E446">
        <v>230</v>
      </c>
      <c r="F446">
        <v>0</v>
      </c>
      <c r="G446">
        <v>26</v>
      </c>
      <c r="H446" s="5">
        <v>0</v>
      </c>
      <c r="I446" s="5">
        <f>Sheet2!B445*100</f>
        <v>0</v>
      </c>
      <c r="K446" s="1">
        <v>442</v>
      </c>
      <c r="L446" t="s">
        <v>809</v>
      </c>
      <c r="M446" t="s">
        <v>810</v>
      </c>
      <c r="N446">
        <v>230</v>
      </c>
      <c r="O446">
        <v>1</v>
      </c>
      <c r="P446">
        <v>28</v>
      </c>
      <c r="Q446" s="5">
        <v>-7.2942644357681274E-2</v>
      </c>
      <c r="R446" s="5">
        <f>Sheet2!D445*100</f>
        <v>0.43478260869565216</v>
      </c>
    </row>
    <row r="447" spans="2:18" x14ac:dyDescent="0.2">
      <c r="B447" s="1">
        <v>443</v>
      </c>
      <c r="C447" t="s">
        <v>811</v>
      </c>
      <c r="D447" t="s">
        <v>812</v>
      </c>
      <c r="E447">
        <v>236</v>
      </c>
      <c r="F447">
        <v>2</v>
      </c>
      <c r="G447">
        <v>34</v>
      </c>
      <c r="H447" s="5">
        <v>-5.5080652236938477E-2</v>
      </c>
      <c r="I447" s="5">
        <f>Sheet2!B446*100</f>
        <v>0.84745762711864403</v>
      </c>
      <c r="K447" s="1">
        <v>443</v>
      </c>
      <c r="L447" t="s">
        <v>811</v>
      </c>
      <c r="M447" t="s">
        <v>812</v>
      </c>
      <c r="N447">
        <v>236</v>
      </c>
      <c r="O447">
        <v>1</v>
      </c>
      <c r="P447">
        <v>39</v>
      </c>
      <c r="Q447" s="5">
        <v>-6.0305595397949219E-2</v>
      </c>
      <c r="R447" s="5">
        <f>Sheet2!D446*100</f>
        <v>0.42372881355932202</v>
      </c>
    </row>
    <row r="448" spans="2:18" x14ac:dyDescent="0.2">
      <c r="B448" s="1">
        <v>444</v>
      </c>
      <c r="C448" t="s">
        <v>813</v>
      </c>
      <c r="D448" t="s">
        <v>814</v>
      </c>
      <c r="E448">
        <v>600</v>
      </c>
      <c r="F448">
        <v>4</v>
      </c>
      <c r="G448">
        <v>91</v>
      </c>
      <c r="H448" s="5">
        <v>-5.5269794538617127E-2</v>
      </c>
      <c r="I448" s="5">
        <f>Sheet2!B447*100</f>
        <v>0.66666666666666674</v>
      </c>
      <c r="K448" s="1">
        <v>444</v>
      </c>
      <c r="L448" t="s">
        <v>813</v>
      </c>
      <c r="M448" t="s">
        <v>814</v>
      </c>
      <c r="N448">
        <v>600</v>
      </c>
      <c r="O448">
        <v>6</v>
      </c>
      <c r="P448">
        <v>96</v>
      </c>
      <c r="Q448" s="5">
        <v>-7.5797721122701958E-2</v>
      </c>
      <c r="R448" s="5">
        <f>Sheet2!D447*100</f>
        <v>1</v>
      </c>
    </row>
    <row r="449" spans="2:18" x14ac:dyDescent="0.2">
      <c r="B449" s="1">
        <v>445</v>
      </c>
      <c r="C449" t="s">
        <v>815</v>
      </c>
      <c r="D449" t="s">
        <v>816</v>
      </c>
      <c r="E449">
        <v>344</v>
      </c>
      <c r="F449">
        <v>2</v>
      </c>
      <c r="G449">
        <v>32</v>
      </c>
      <c r="H449" s="5">
        <v>-6.8706590682268143E-2</v>
      </c>
      <c r="I449" s="5">
        <f>Sheet2!B448*100</f>
        <v>0.58139534883720934</v>
      </c>
      <c r="K449" s="1">
        <v>445</v>
      </c>
      <c r="L449" t="s">
        <v>815</v>
      </c>
      <c r="M449" t="s">
        <v>816</v>
      </c>
      <c r="N449">
        <v>344</v>
      </c>
      <c r="O449">
        <v>3</v>
      </c>
      <c r="P449">
        <v>36</v>
      </c>
      <c r="Q449" s="5">
        <v>-6.4041927456855774E-2</v>
      </c>
      <c r="R449" s="5">
        <f>Sheet2!D448*100</f>
        <v>0.87209302325581395</v>
      </c>
    </row>
    <row r="450" spans="2:18" x14ac:dyDescent="0.2">
      <c r="B450" s="1">
        <v>446</v>
      </c>
      <c r="C450" t="s">
        <v>817</v>
      </c>
      <c r="D450" t="s">
        <v>818</v>
      </c>
      <c r="E450">
        <v>332</v>
      </c>
      <c r="F450">
        <v>0</v>
      </c>
      <c r="G450">
        <v>46</v>
      </c>
      <c r="H450" s="5">
        <v>0</v>
      </c>
      <c r="I450" s="5">
        <f>Sheet2!B449*100</f>
        <v>0</v>
      </c>
      <c r="K450" s="1">
        <v>446</v>
      </c>
      <c r="L450" t="s">
        <v>817</v>
      </c>
      <c r="M450" t="s">
        <v>818</v>
      </c>
      <c r="N450">
        <v>332</v>
      </c>
      <c r="O450">
        <v>3</v>
      </c>
      <c r="P450">
        <v>49</v>
      </c>
      <c r="Q450" s="5">
        <v>-9.5707108577092484E-2</v>
      </c>
      <c r="R450" s="5">
        <f>Sheet2!D449*100</f>
        <v>0.90361445783132521</v>
      </c>
    </row>
    <row r="451" spans="2:18" x14ac:dyDescent="0.2">
      <c r="B451" s="1">
        <v>447</v>
      </c>
      <c r="C451" t="s">
        <v>819</v>
      </c>
      <c r="D451" t="s">
        <v>820</v>
      </c>
      <c r="E451">
        <v>322</v>
      </c>
      <c r="F451">
        <v>0</v>
      </c>
      <c r="G451">
        <v>42</v>
      </c>
      <c r="H451" s="5">
        <v>0</v>
      </c>
      <c r="I451" s="5">
        <f>Sheet2!B450*100</f>
        <v>0</v>
      </c>
      <c r="K451" s="1">
        <v>447</v>
      </c>
      <c r="L451" t="s">
        <v>819</v>
      </c>
      <c r="M451" t="s">
        <v>820</v>
      </c>
      <c r="N451">
        <v>322</v>
      </c>
      <c r="O451">
        <v>3</v>
      </c>
      <c r="P451">
        <v>45</v>
      </c>
      <c r="Q451" s="5">
        <v>-5.941839019457499E-2</v>
      </c>
      <c r="R451" s="5">
        <f>Sheet2!D450*100</f>
        <v>0.93167701863354035</v>
      </c>
    </row>
    <row r="452" spans="2:18" x14ac:dyDescent="0.2">
      <c r="B452" s="1">
        <v>448</v>
      </c>
      <c r="C452" t="s">
        <v>821</v>
      </c>
      <c r="D452" t="s">
        <v>822</v>
      </c>
      <c r="E452">
        <v>546</v>
      </c>
      <c r="F452">
        <v>2</v>
      </c>
      <c r="G452">
        <v>80</v>
      </c>
      <c r="H452" s="5">
        <v>-5.0130575895309448E-2</v>
      </c>
      <c r="I452" s="5">
        <f>Sheet2!B451*100</f>
        <v>0.36630036630036628</v>
      </c>
      <c r="K452" s="1">
        <v>448</v>
      </c>
      <c r="L452" t="s">
        <v>821</v>
      </c>
      <c r="M452" t="s">
        <v>822</v>
      </c>
      <c r="N452">
        <v>546</v>
      </c>
      <c r="O452">
        <v>5</v>
      </c>
      <c r="P452">
        <v>84</v>
      </c>
      <c r="Q452" s="5">
        <v>-7.660630121827125E-2</v>
      </c>
      <c r="R452" s="5">
        <f>Sheet2!D451*100</f>
        <v>0.91575091575091583</v>
      </c>
    </row>
    <row r="453" spans="2:18" x14ac:dyDescent="0.2">
      <c r="B453" s="1">
        <v>449</v>
      </c>
      <c r="C453" t="s">
        <v>823</v>
      </c>
      <c r="D453" t="s">
        <v>824</v>
      </c>
      <c r="E453">
        <v>426</v>
      </c>
      <c r="F453">
        <v>4</v>
      </c>
      <c r="G453">
        <v>52</v>
      </c>
      <c r="H453" s="5">
        <v>-6.2608759850263596E-2</v>
      </c>
      <c r="I453" s="5">
        <f>Sheet2!B452*100</f>
        <v>0.93896713615023475</v>
      </c>
      <c r="K453" s="1">
        <v>449</v>
      </c>
      <c r="L453" t="s">
        <v>823</v>
      </c>
      <c r="M453" t="s">
        <v>824</v>
      </c>
      <c r="N453">
        <v>426</v>
      </c>
      <c r="O453">
        <v>5</v>
      </c>
      <c r="P453">
        <v>53</v>
      </c>
      <c r="Q453" s="5">
        <v>-6.7724800109863287E-2</v>
      </c>
      <c r="R453" s="5">
        <f>Sheet2!D452*100</f>
        <v>1.173708920187793</v>
      </c>
    </row>
    <row r="454" spans="2:18" x14ac:dyDescent="0.2">
      <c r="B454" s="1">
        <v>450</v>
      </c>
      <c r="C454" t="s">
        <v>825</v>
      </c>
      <c r="D454" t="s">
        <v>826</v>
      </c>
      <c r="E454">
        <v>358</v>
      </c>
      <c r="F454">
        <v>1</v>
      </c>
      <c r="G454">
        <v>54</v>
      </c>
      <c r="H454" s="5">
        <v>-6.235947459936142E-2</v>
      </c>
      <c r="I454" s="5">
        <f>Sheet2!B453*100</f>
        <v>0.27932960893854747</v>
      </c>
      <c r="K454" s="1">
        <v>450</v>
      </c>
      <c r="L454" t="s">
        <v>825</v>
      </c>
      <c r="M454" t="s">
        <v>826</v>
      </c>
      <c r="N454">
        <v>358</v>
      </c>
      <c r="O454">
        <v>4</v>
      </c>
      <c r="P454">
        <v>58</v>
      </c>
      <c r="Q454" s="5">
        <v>-7.3534748516976833E-2</v>
      </c>
      <c r="R454" s="5">
        <f>Sheet2!D453*100</f>
        <v>1.1173184357541899</v>
      </c>
    </row>
    <row r="455" spans="2:18" x14ac:dyDescent="0.2">
      <c r="B455" s="1">
        <v>451</v>
      </c>
      <c r="C455" t="s">
        <v>827</v>
      </c>
      <c r="D455" t="s">
        <v>828</v>
      </c>
      <c r="E455">
        <v>228</v>
      </c>
      <c r="F455">
        <v>0</v>
      </c>
      <c r="G455">
        <v>16</v>
      </c>
      <c r="H455" s="5">
        <v>0</v>
      </c>
      <c r="I455" s="5">
        <f>Sheet2!B454*100</f>
        <v>0</v>
      </c>
      <c r="K455" s="1">
        <v>451</v>
      </c>
      <c r="L455" t="s">
        <v>827</v>
      </c>
      <c r="M455" t="s">
        <v>828</v>
      </c>
      <c r="N455">
        <v>228</v>
      </c>
      <c r="O455">
        <v>1</v>
      </c>
      <c r="P455">
        <v>19</v>
      </c>
      <c r="Q455" s="5">
        <v>-6.5371662378311157E-2</v>
      </c>
      <c r="R455" s="5">
        <f>Sheet2!D454*100</f>
        <v>0.43859649122807026</v>
      </c>
    </row>
    <row r="456" spans="2:18" x14ac:dyDescent="0.2">
      <c r="B456" s="1">
        <v>452</v>
      </c>
      <c r="C456" t="s">
        <v>829</v>
      </c>
      <c r="D456" t="s">
        <v>830</v>
      </c>
      <c r="E456">
        <v>352</v>
      </c>
      <c r="F456">
        <v>1</v>
      </c>
      <c r="G456">
        <v>59</v>
      </c>
      <c r="H456" s="5">
        <v>-7.2777390480041504E-2</v>
      </c>
      <c r="I456" s="5">
        <f>Sheet2!B455*100</f>
        <v>0.28409090909090912</v>
      </c>
      <c r="K456" s="1">
        <v>452</v>
      </c>
      <c r="L456" t="s">
        <v>829</v>
      </c>
      <c r="M456" t="s">
        <v>830</v>
      </c>
      <c r="N456">
        <v>352</v>
      </c>
      <c r="O456">
        <v>2</v>
      </c>
      <c r="P456">
        <v>67</v>
      </c>
      <c r="Q456" s="5">
        <v>-8.4889911115169525E-2</v>
      </c>
      <c r="R456" s="5">
        <f>Sheet2!D455*100</f>
        <v>0.56818181818181823</v>
      </c>
    </row>
    <row r="457" spans="2:18" x14ac:dyDescent="0.2">
      <c r="B457" s="1">
        <v>453</v>
      </c>
      <c r="C457" t="s">
        <v>831</v>
      </c>
      <c r="D457" t="s">
        <v>832</v>
      </c>
      <c r="E457">
        <v>724</v>
      </c>
      <c r="F457">
        <v>5</v>
      </c>
      <c r="G457">
        <v>102</v>
      </c>
      <c r="H457" s="5">
        <v>-6.2460477650165561E-2</v>
      </c>
      <c r="I457" s="5">
        <f>Sheet2!B456*100</f>
        <v>0.69060773480662985</v>
      </c>
      <c r="K457" s="1">
        <v>453</v>
      </c>
      <c r="L457" t="s">
        <v>831</v>
      </c>
      <c r="M457" t="s">
        <v>832</v>
      </c>
      <c r="N457">
        <v>724</v>
      </c>
      <c r="O457">
        <v>4</v>
      </c>
      <c r="P457">
        <v>113</v>
      </c>
      <c r="Q457" s="5">
        <v>-6.5549936145544052E-2</v>
      </c>
      <c r="R457" s="5">
        <f>Sheet2!D456*100</f>
        <v>0.55248618784530379</v>
      </c>
    </row>
    <row r="458" spans="2:18" x14ac:dyDescent="0.2">
      <c r="B458" s="1">
        <v>454</v>
      </c>
      <c r="C458" t="s">
        <v>627</v>
      </c>
      <c r="D458" t="s">
        <v>628</v>
      </c>
      <c r="E458">
        <v>375</v>
      </c>
      <c r="F458">
        <v>1</v>
      </c>
      <c r="G458">
        <v>62</v>
      </c>
      <c r="H458" s="5">
        <v>-5.0130575895309448E-2</v>
      </c>
      <c r="I458" s="5">
        <f>Sheet2!B457*100</f>
        <v>0.26666666666666672</v>
      </c>
      <c r="K458" s="1">
        <v>454</v>
      </c>
      <c r="L458" t="s">
        <v>627</v>
      </c>
      <c r="M458" t="s">
        <v>628</v>
      </c>
      <c r="N458">
        <v>375</v>
      </c>
      <c r="O458">
        <v>4</v>
      </c>
      <c r="P458">
        <v>62</v>
      </c>
      <c r="Q458" s="5">
        <v>-6.3521958887577057E-2</v>
      </c>
      <c r="R458" s="5">
        <f>Sheet2!D457*100</f>
        <v>1.0666666666666669</v>
      </c>
    </row>
    <row r="459" spans="2:18" x14ac:dyDescent="0.2">
      <c r="B459" s="1">
        <v>455</v>
      </c>
      <c r="C459" t="s">
        <v>833</v>
      </c>
      <c r="D459" t="s">
        <v>834</v>
      </c>
      <c r="E459">
        <v>171</v>
      </c>
      <c r="F459">
        <v>0</v>
      </c>
      <c r="G459">
        <v>23</v>
      </c>
      <c r="H459" s="5">
        <v>0</v>
      </c>
      <c r="I459" s="5">
        <f>Sheet2!B458*100</f>
        <v>0</v>
      </c>
      <c r="K459" s="1">
        <v>455</v>
      </c>
      <c r="L459" t="s">
        <v>833</v>
      </c>
      <c r="M459" t="s">
        <v>834</v>
      </c>
      <c r="N459">
        <v>171</v>
      </c>
      <c r="O459">
        <v>2</v>
      </c>
      <c r="P459">
        <v>25</v>
      </c>
      <c r="Q459" s="5">
        <v>-7.9720616340637207E-2</v>
      </c>
      <c r="R459" s="5">
        <f>Sheet2!D458*100</f>
        <v>1.1695906432748542</v>
      </c>
    </row>
    <row r="460" spans="2:18" x14ac:dyDescent="0.2">
      <c r="B460" s="1">
        <v>456</v>
      </c>
      <c r="C460" t="s">
        <v>835</v>
      </c>
      <c r="D460" t="s">
        <v>836</v>
      </c>
      <c r="E460">
        <v>122</v>
      </c>
      <c r="F460">
        <v>1</v>
      </c>
      <c r="G460">
        <v>7</v>
      </c>
      <c r="H460" s="5">
        <v>-6.0251727700233459E-2</v>
      </c>
      <c r="I460" s="5">
        <f>Sheet2!B459*100</f>
        <v>0.81967213114754101</v>
      </c>
      <c r="K460" s="1">
        <v>456</v>
      </c>
      <c r="L460" t="s">
        <v>835</v>
      </c>
      <c r="M460" t="s">
        <v>836</v>
      </c>
      <c r="N460">
        <v>122</v>
      </c>
      <c r="O460">
        <v>0</v>
      </c>
      <c r="P460">
        <v>9</v>
      </c>
      <c r="Q460" s="5">
        <v>0</v>
      </c>
      <c r="R460" s="5">
        <f>Sheet2!D459*100</f>
        <v>0</v>
      </c>
    </row>
    <row r="461" spans="2:18" x14ac:dyDescent="0.2">
      <c r="B461" s="1">
        <v>457</v>
      </c>
      <c r="C461" t="s">
        <v>837</v>
      </c>
      <c r="D461" t="s">
        <v>838</v>
      </c>
      <c r="E461">
        <v>451</v>
      </c>
      <c r="F461">
        <v>3</v>
      </c>
      <c r="G461">
        <v>39</v>
      </c>
      <c r="H461" s="5">
        <v>-7.1177194515864059E-2</v>
      </c>
      <c r="I461" s="5">
        <f>Sheet2!B460*100</f>
        <v>0.66518847006651871</v>
      </c>
      <c r="K461" s="1">
        <v>457</v>
      </c>
      <c r="L461" t="s">
        <v>837</v>
      </c>
      <c r="M461" t="s">
        <v>838</v>
      </c>
      <c r="N461">
        <v>451</v>
      </c>
      <c r="O461">
        <v>3</v>
      </c>
      <c r="P461">
        <v>46</v>
      </c>
      <c r="Q461" s="5">
        <v>-8.0225047965844468E-2</v>
      </c>
      <c r="R461" s="5">
        <f>Sheet2!D460*100</f>
        <v>0.66518847006651871</v>
      </c>
    </row>
    <row r="462" spans="2:18" x14ac:dyDescent="0.2">
      <c r="B462" s="1">
        <v>458</v>
      </c>
      <c r="C462" t="s">
        <v>839</v>
      </c>
      <c r="D462" t="s">
        <v>840</v>
      </c>
      <c r="E462">
        <v>795</v>
      </c>
      <c r="F462">
        <v>0</v>
      </c>
      <c r="G462">
        <v>133</v>
      </c>
      <c r="H462" s="5">
        <v>0</v>
      </c>
      <c r="I462" s="5">
        <f>Sheet2!B461*100</f>
        <v>0</v>
      </c>
      <c r="K462" s="1">
        <v>458</v>
      </c>
      <c r="L462" t="s">
        <v>839</v>
      </c>
      <c r="M462" t="s">
        <v>840</v>
      </c>
      <c r="N462">
        <v>795</v>
      </c>
      <c r="O462">
        <v>7</v>
      </c>
      <c r="P462">
        <v>136</v>
      </c>
      <c r="Q462" s="5">
        <v>-7.9562069582087655E-2</v>
      </c>
      <c r="R462" s="5">
        <f>Sheet2!D461*100</f>
        <v>0.88050314465408808</v>
      </c>
    </row>
    <row r="463" spans="2:18" x14ac:dyDescent="0.2">
      <c r="B463" s="1">
        <v>459</v>
      </c>
      <c r="C463" t="s">
        <v>841</v>
      </c>
      <c r="D463" t="s">
        <v>842</v>
      </c>
      <c r="E463">
        <v>426</v>
      </c>
      <c r="F463">
        <v>1</v>
      </c>
      <c r="G463">
        <v>46</v>
      </c>
      <c r="H463" s="5">
        <v>-0.1246383339166641</v>
      </c>
      <c r="I463" s="5">
        <f>Sheet2!B462*100</f>
        <v>0.23474178403755869</v>
      </c>
      <c r="K463" s="1">
        <v>459</v>
      </c>
      <c r="L463" t="s">
        <v>841</v>
      </c>
      <c r="M463" t="s">
        <v>842</v>
      </c>
      <c r="N463">
        <v>426</v>
      </c>
      <c r="O463">
        <v>2</v>
      </c>
      <c r="P463">
        <v>49</v>
      </c>
      <c r="Q463" s="5">
        <v>-7.1105964481830597E-2</v>
      </c>
      <c r="R463" s="5">
        <f>Sheet2!D462*100</f>
        <v>0.46948356807511737</v>
      </c>
    </row>
    <row r="464" spans="2:18" x14ac:dyDescent="0.2">
      <c r="B464" s="1">
        <v>460</v>
      </c>
      <c r="C464" t="s">
        <v>843</v>
      </c>
      <c r="D464" t="s">
        <v>844</v>
      </c>
      <c r="E464">
        <v>494</v>
      </c>
      <c r="F464">
        <v>3</v>
      </c>
      <c r="G464">
        <v>39</v>
      </c>
      <c r="H464" s="5">
        <v>-5.8335825800895691E-2</v>
      </c>
      <c r="I464" s="5">
        <f>Sheet2!B463*100</f>
        <v>0.60728744939271251</v>
      </c>
      <c r="K464" s="1">
        <v>460</v>
      </c>
      <c r="L464" t="s">
        <v>843</v>
      </c>
      <c r="M464" t="s">
        <v>844</v>
      </c>
      <c r="N464">
        <v>494</v>
      </c>
      <c r="O464">
        <v>2</v>
      </c>
      <c r="P464">
        <v>42</v>
      </c>
      <c r="Q464" s="5">
        <v>-8.3694666624069214E-2</v>
      </c>
      <c r="R464" s="5">
        <f>Sheet2!D463*100</f>
        <v>0.40485829959514169</v>
      </c>
    </row>
    <row r="465" spans="2:18" x14ac:dyDescent="0.2">
      <c r="B465" s="1">
        <v>461</v>
      </c>
      <c r="C465" t="s">
        <v>845</v>
      </c>
      <c r="D465" t="s">
        <v>846</v>
      </c>
      <c r="E465">
        <v>409</v>
      </c>
      <c r="F465">
        <v>1</v>
      </c>
      <c r="G465">
        <v>63</v>
      </c>
      <c r="H465" s="5">
        <v>-7.2777390480041504E-2</v>
      </c>
      <c r="I465" s="5">
        <f>Sheet2!B464*100</f>
        <v>0.24449877750611251</v>
      </c>
      <c r="K465" s="1">
        <v>461</v>
      </c>
      <c r="L465" t="s">
        <v>845</v>
      </c>
      <c r="M465" t="s">
        <v>846</v>
      </c>
      <c r="N465">
        <v>409</v>
      </c>
      <c r="O465">
        <v>5</v>
      </c>
      <c r="P465">
        <v>72</v>
      </c>
      <c r="Q465" s="5">
        <v>-6.4052609354257578E-2</v>
      </c>
      <c r="R465" s="5">
        <f>Sheet2!D464*100</f>
        <v>1.222493887530562</v>
      </c>
    </row>
    <row r="466" spans="2:18" x14ac:dyDescent="0.2">
      <c r="B466" s="1">
        <v>462</v>
      </c>
      <c r="C466" t="s">
        <v>847</v>
      </c>
      <c r="D466" t="s">
        <v>848</v>
      </c>
      <c r="E466">
        <v>305</v>
      </c>
      <c r="F466">
        <v>4</v>
      </c>
      <c r="G466">
        <v>44</v>
      </c>
      <c r="H466" s="5">
        <v>-6.147199310362339E-2</v>
      </c>
      <c r="I466" s="5">
        <f>Sheet2!B465*100</f>
        <v>1.3114754098360659</v>
      </c>
      <c r="K466" s="1">
        <v>462</v>
      </c>
      <c r="L466" t="s">
        <v>847</v>
      </c>
      <c r="M466" t="s">
        <v>848</v>
      </c>
      <c r="N466">
        <v>305</v>
      </c>
      <c r="O466">
        <v>6</v>
      </c>
      <c r="P466">
        <v>43</v>
      </c>
      <c r="Q466" s="5">
        <v>-7.076464655498664E-2</v>
      </c>
      <c r="R466" s="5">
        <f>Sheet2!D465*100</f>
        <v>1.9672131147540988</v>
      </c>
    </row>
    <row r="467" spans="2:18" x14ac:dyDescent="0.2">
      <c r="B467" s="1">
        <v>463</v>
      </c>
      <c r="C467" t="s">
        <v>849</v>
      </c>
      <c r="D467" t="s">
        <v>850</v>
      </c>
      <c r="E467">
        <v>383</v>
      </c>
      <c r="F467">
        <v>5</v>
      </c>
      <c r="G467">
        <v>55</v>
      </c>
      <c r="H467" s="5">
        <v>-6.2659317255020136E-2</v>
      </c>
      <c r="I467" s="5">
        <f>Sheet2!B466*100</f>
        <v>1.3054830287206272</v>
      </c>
      <c r="K467" s="1">
        <v>463</v>
      </c>
      <c r="L467" t="s">
        <v>849</v>
      </c>
      <c r="M467" t="s">
        <v>850</v>
      </c>
      <c r="N467">
        <v>383</v>
      </c>
      <c r="O467">
        <v>6</v>
      </c>
      <c r="P467">
        <v>58</v>
      </c>
      <c r="Q467" s="5">
        <v>-6.4072473595539733E-2</v>
      </c>
      <c r="R467" s="5">
        <f>Sheet2!D466*100</f>
        <v>1.5665796344647522</v>
      </c>
    </row>
    <row r="468" spans="2:18" x14ac:dyDescent="0.2">
      <c r="B468" s="1">
        <v>464</v>
      </c>
      <c r="C468" t="s">
        <v>851</v>
      </c>
      <c r="D468" t="s">
        <v>852</v>
      </c>
      <c r="E468">
        <v>578</v>
      </c>
      <c r="F468">
        <v>2</v>
      </c>
      <c r="G468">
        <v>74</v>
      </c>
      <c r="H468" s="5">
        <v>-6.8706590682268143E-2</v>
      </c>
      <c r="I468" s="5">
        <f>Sheet2!B467*100</f>
        <v>0.34602076124567477</v>
      </c>
      <c r="K468" s="1">
        <v>464</v>
      </c>
      <c r="L468" t="s">
        <v>851</v>
      </c>
      <c r="M468" t="s">
        <v>852</v>
      </c>
      <c r="N468">
        <v>578</v>
      </c>
      <c r="O468">
        <v>3</v>
      </c>
      <c r="P468">
        <v>81</v>
      </c>
      <c r="Q468" s="5">
        <v>-9.2561918000380203E-2</v>
      </c>
      <c r="R468" s="5">
        <f>Sheet2!D467*100</f>
        <v>0.51903114186851207</v>
      </c>
    </row>
    <row r="469" spans="2:18" x14ac:dyDescent="0.2">
      <c r="B469" s="1">
        <v>465</v>
      </c>
      <c r="C469" t="s">
        <v>853</v>
      </c>
      <c r="D469" t="s">
        <v>854</v>
      </c>
      <c r="E469">
        <v>612</v>
      </c>
      <c r="F469">
        <v>10</v>
      </c>
      <c r="G469">
        <v>76</v>
      </c>
      <c r="H469" s="5">
        <v>-6.6452023386955258E-2</v>
      </c>
      <c r="I469" s="5">
        <f>Sheet2!B468*100</f>
        <v>1.6339869281045749</v>
      </c>
      <c r="K469" s="1">
        <v>465</v>
      </c>
      <c r="L469" t="s">
        <v>853</v>
      </c>
      <c r="M469" t="s">
        <v>854</v>
      </c>
      <c r="N469">
        <v>612</v>
      </c>
      <c r="O469">
        <v>10</v>
      </c>
      <c r="P469">
        <v>82</v>
      </c>
      <c r="Q469" s="5">
        <v>-8.0725609511137011E-2</v>
      </c>
      <c r="R469" s="5">
        <f>Sheet2!D468*100</f>
        <v>1.6339869281045749</v>
      </c>
    </row>
    <row r="470" spans="2:18" x14ac:dyDescent="0.2">
      <c r="B470" s="1">
        <v>466</v>
      </c>
      <c r="C470" t="s">
        <v>855</v>
      </c>
      <c r="D470" t="s">
        <v>856</v>
      </c>
      <c r="E470">
        <v>271</v>
      </c>
      <c r="F470">
        <v>2</v>
      </c>
      <c r="G470">
        <v>30</v>
      </c>
      <c r="H470" s="5">
        <v>-7.2777390480041504E-2</v>
      </c>
      <c r="I470" s="5">
        <f>Sheet2!B469*100</f>
        <v>0.73800738007380073</v>
      </c>
      <c r="K470" s="1">
        <v>466</v>
      </c>
      <c r="L470" t="s">
        <v>855</v>
      </c>
      <c r="M470" t="s">
        <v>856</v>
      </c>
      <c r="N470">
        <v>271</v>
      </c>
      <c r="O470">
        <v>2</v>
      </c>
      <c r="P470">
        <v>33</v>
      </c>
      <c r="Q470" s="5">
        <v>-0.10647000372409821</v>
      </c>
      <c r="R470" s="5">
        <f>Sheet2!D469*100</f>
        <v>0.73800738007380073</v>
      </c>
    </row>
    <row r="471" spans="2:18" x14ac:dyDescent="0.2">
      <c r="B471" s="1">
        <v>467</v>
      </c>
      <c r="C471" t="s">
        <v>857</v>
      </c>
      <c r="D471" t="s">
        <v>858</v>
      </c>
      <c r="E471">
        <v>438</v>
      </c>
      <c r="F471">
        <v>10</v>
      </c>
      <c r="G471">
        <v>47</v>
      </c>
      <c r="H471" s="5">
        <v>-7.0191330462694171E-2</v>
      </c>
      <c r="I471" s="5">
        <f>Sheet2!B470*100</f>
        <v>2.2831050228310499</v>
      </c>
      <c r="K471" s="1">
        <v>467</v>
      </c>
      <c r="L471" t="s">
        <v>857</v>
      </c>
      <c r="M471" t="s">
        <v>858</v>
      </c>
      <c r="N471">
        <v>438</v>
      </c>
      <c r="O471">
        <v>8</v>
      </c>
      <c r="P471">
        <v>56</v>
      </c>
      <c r="Q471" s="5">
        <v>-7.1047179400920868E-2</v>
      </c>
      <c r="R471" s="5">
        <f>Sheet2!D470*100</f>
        <v>1.8264840182648401</v>
      </c>
    </row>
    <row r="472" spans="2:18" x14ac:dyDescent="0.2">
      <c r="B472" s="1">
        <v>468</v>
      </c>
      <c r="C472" t="s">
        <v>859</v>
      </c>
      <c r="D472" t="s">
        <v>860</v>
      </c>
      <c r="E472">
        <v>604</v>
      </c>
      <c r="F472">
        <v>2</v>
      </c>
      <c r="G472">
        <v>59</v>
      </c>
      <c r="H472" s="5">
        <v>-5.5401824414730072E-2</v>
      </c>
      <c r="I472" s="5">
        <f>Sheet2!B471*100</f>
        <v>0.33112582781456951</v>
      </c>
      <c r="K472" s="1">
        <v>468</v>
      </c>
      <c r="L472" t="s">
        <v>859</v>
      </c>
      <c r="M472" t="s">
        <v>860</v>
      </c>
      <c r="N472">
        <v>604</v>
      </c>
      <c r="O472">
        <v>4</v>
      </c>
      <c r="P472">
        <v>66</v>
      </c>
      <c r="Q472" s="5">
        <v>-5.7963388971984393E-2</v>
      </c>
      <c r="R472" s="5">
        <f>Sheet2!D471*100</f>
        <v>0.66225165562913912</v>
      </c>
    </row>
    <row r="473" spans="2:18" x14ac:dyDescent="0.2">
      <c r="B473" s="1">
        <v>469</v>
      </c>
      <c r="C473" t="s">
        <v>861</v>
      </c>
      <c r="D473" t="s">
        <v>862</v>
      </c>
      <c r="E473">
        <v>401</v>
      </c>
      <c r="F473">
        <v>2</v>
      </c>
      <c r="G473">
        <v>37</v>
      </c>
      <c r="H473" s="5">
        <v>-6.3872449100017548E-2</v>
      </c>
      <c r="I473" s="5">
        <f>Sheet2!B472*100</f>
        <v>0.49875311720698251</v>
      </c>
      <c r="K473" s="1">
        <v>469</v>
      </c>
      <c r="L473" t="s">
        <v>861</v>
      </c>
      <c r="M473" t="s">
        <v>862</v>
      </c>
      <c r="N473">
        <v>401</v>
      </c>
      <c r="O473">
        <v>3</v>
      </c>
      <c r="P473">
        <v>38</v>
      </c>
      <c r="Q473" s="5">
        <v>-8.8866151869297028E-2</v>
      </c>
      <c r="R473" s="5">
        <f>Sheet2!D472*100</f>
        <v>0.74812967581047385</v>
      </c>
    </row>
    <row r="474" spans="2:18" x14ac:dyDescent="0.2">
      <c r="B474" s="1">
        <v>470</v>
      </c>
      <c r="C474" t="s">
        <v>863</v>
      </c>
      <c r="D474" t="s">
        <v>864</v>
      </c>
      <c r="E474">
        <v>519</v>
      </c>
      <c r="F474">
        <v>3</v>
      </c>
      <c r="G474">
        <v>55</v>
      </c>
      <c r="H474" s="5">
        <v>-6.0228952517112098E-2</v>
      </c>
      <c r="I474" s="5">
        <f>Sheet2!B473*100</f>
        <v>0.57803468208092479</v>
      </c>
      <c r="K474" s="1">
        <v>470</v>
      </c>
      <c r="L474" t="s">
        <v>863</v>
      </c>
      <c r="M474" t="s">
        <v>864</v>
      </c>
      <c r="N474">
        <v>519</v>
      </c>
      <c r="O474">
        <v>4</v>
      </c>
      <c r="P474">
        <v>65</v>
      </c>
      <c r="Q474" s="5">
        <v>-7.3976713232696056E-2</v>
      </c>
      <c r="R474" s="5">
        <f>Sheet2!D473*100</f>
        <v>0.77071290944123316</v>
      </c>
    </row>
    <row r="475" spans="2:18" x14ac:dyDescent="0.2">
      <c r="B475" s="1">
        <v>471</v>
      </c>
      <c r="C475" t="s">
        <v>865</v>
      </c>
      <c r="D475" t="s">
        <v>866</v>
      </c>
      <c r="E475">
        <v>816</v>
      </c>
      <c r="F475">
        <v>3</v>
      </c>
      <c r="G475">
        <v>100</v>
      </c>
      <c r="H475" s="5">
        <v>-8.2395183543364212E-2</v>
      </c>
      <c r="I475" s="5">
        <f>Sheet2!B474*100</f>
        <v>0.36764705882352938</v>
      </c>
      <c r="K475" s="1">
        <v>471</v>
      </c>
      <c r="L475" t="s">
        <v>865</v>
      </c>
      <c r="M475" t="s">
        <v>866</v>
      </c>
      <c r="N475">
        <v>816</v>
      </c>
      <c r="O475">
        <v>3</v>
      </c>
      <c r="P475">
        <v>116</v>
      </c>
      <c r="Q475" s="5">
        <v>-6.3759185373783112E-2</v>
      </c>
      <c r="R475" s="5">
        <f>Sheet2!D474*100</f>
        <v>0.36764705882352938</v>
      </c>
    </row>
    <row r="476" spans="2:18" x14ac:dyDescent="0.2">
      <c r="B476" s="1">
        <v>472</v>
      </c>
      <c r="C476" t="s">
        <v>867</v>
      </c>
      <c r="D476" t="s">
        <v>868</v>
      </c>
      <c r="E476">
        <v>506</v>
      </c>
      <c r="F476">
        <v>2</v>
      </c>
      <c r="G476">
        <v>57</v>
      </c>
      <c r="H476" s="5">
        <v>-6.6600542515516281E-2</v>
      </c>
      <c r="I476" s="5">
        <f>Sheet2!B475*100</f>
        <v>0.39525691699604742</v>
      </c>
      <c r="K476" s="1">
        <v>472</v>
      </c>
      <c r="L476" t="s">
        <v>867</v>
      </c>
      <c r="M476" t="s">
        <v>868</v>
      </c>
      <c r="N476">
        <v>506</v>
      </c>
      <c r="O476">
        <v>3</v>
      </c>
      <c r="P476">
        <v>59</v>
      </c>
      <c r="Q476" s="5">
        <v>-7.4937631686528519E-2</v>
      </c>
      <c r="R476" s="5">
        <f>Sheet2!D475*100</f>
        <v>0.59288537549407105</v>
      </c>
    </row>
    <row r="477" spans="2:18" x14ac:dyDescent="0.2">
      <c r="B477" s="1">
        <v>473</v>
      </c>
      <c r="C477" t="s">
        <v>869</v>
      </c>
      <c r="D477" t="s">
        <v>870</v>
      </c>
      <c r="E477">
        <v>784</v>
      </c>
      <c r="F477">
        <v>3</v>
      </c>
      <c r="G477">
        <v>129</v>
      </c>
      <c r="H477" s="5">
        <v>-5.685791869958242E-2</v>
      </c>
      <c r="I477" s="5">
        <f>Sheet2!B476*100</f>
        <v>0.38265306122448978</v>
      </c>
      <c r="K477" s="1">
        <v>473</v>
      </c>
      <c r="L477" t="s">
        <v>869</v>
      </c>
      <c r="M477" t="s">
        <v>870</v>
      </c>
      <c r="N477">
        <v>784</v>
      </c>
      <c r="O477">
        <v>8</v>
      </c>
      <c r="P477">
        <v>135</v>
      </c>
      <c r="Q477" s="5">
        <v>-8.6688386276364326E-2</v>
      </c>
      <c r="R477" s="5">
        <f>Sheet2!D476*100</f>
        <v>1.0204081632653061</v>
      </c>
    </row>
    <row r="478" spans="2:18" x14ac:dyDescent="0.2">
      <c r="B478" s="1">
        <v>474</v>
      </c>
      <c r="C478" t="s">
        <v>871</v>
      </c>
      <c r="D478" t="s">
        <v>872</v>
      </c>
      <c r="E478">
        <v>504</v>
      </c>
      <c r="F478">
        <v>9</v>
      </c>
      <c r="G478">
        <v>63</v>
      </c>
      <c r="H478" s="5">
        <v>-6.1704454736577138E-2</v>
      </c>
      <c r="I478" s="5">
        <f>Sheet2!B477*100</f>
        <v>1.785714285714286</v>
      </c>
      <c r="K478" s="1">
        <v>474</v>
      </c>
      <c r="L478" t="s">
        <v>871</v>
      </c>
      <c r="M478" t="s">
        <v>872</v>
      </c>
      <c r="N478">
        <v>504</v>
      </c>
      <c r="O478">
        <v>7</v>
      </c>
      <c r="P478">
        <v>74</v>
      </c>
      <c r="Q478" s="5">
        <v>-7.5148592569998326E-2</v>
      </c>
      <c r="R478" s="5">
        <f>Sheet2!D477*100</f>
        <v>1.3888888888888891</v>
      </c>
    </row>
    <row r="479" spans="2:18" x14ac:dyDescent="0.2">
      <c r="B479" s="1">
        <v>475</v>
      </c>
      <c r="C479" t="s">
        <v>873</v>
      </c>
      <c r="D479" t="s">
        <v>874</v>
      </c>
      <c r="E479">
        <v>857</v>
      </c>
      <c r="F479">
        <v>6</v>
      </c>
      <c r="G479">
        <v>112</v>
      </c>
      <c r="H479" s="5">
        <v>-6.4577938367923096E-2</v>
      </c>
      <c r="I479" s="5">
        <f>Sheet2!B478*100</f>
        <v>0.7001166861143524</v>
      </c>
      <c r="K479" s="1">
        <v>475</v>
      </c>
      <c r="L479" t="s">
        <v>873</v>
      </c>
      <c r="M479" t="s">
        <v>874</v>
      </c>
      <c r="N479">
        <v>857</v>
      </c>
      <c r="O479">
        <v>11</v>
      </c>
      <c r="P479">
        <v>117</v>
      </c>
      <c r="Q479" s="5">
        <v>-8.9009193534200837E-2</v>
      </c>
      <c r="R479" s="5">
        <f>Sheet2!D478*100</f>
        <v>1.283547257876313</v>
      </c>
    </row>
    <row r="480" spans="2:18" x14ac:dyDescent="0.2">
      <c r="B480" s="1">
        <v>476</v>
      </c>
      <c r="C480" t="s">
        <v>873</v>
      </c>
      <c r="D480" t="s">
        <v>874</v>
      </c>
      <c r="E480">
        <v>857</v>
      </c>
      <c r="F480">
        <v>6</v>
      </c>
      <c r="G480">
        <v>112</v>
      </c>
      <c r="H480" s="5">
        <v>-6.4577938367923096E-2</v>
      </c>
      <c r="I480" s="5">
        <f>Sheet2!B479*100</f>
        <v>0.7001166861143524</v>
      </c>
      <c r="K480" s="1">
        <v>476</v>
      </c>
      <c r="L480" t="s">
        <v>873</v>
      </c>
      <c r="M480" t="s">
        <v>874</v>
      </c>
      <c r="N480">
        <v>857</v>
      </c>
      <c r="O480">
        <v>11</v>
      </c>
      <c r="P480">
        <v>117</v>
      </c>
      <c r="Q480" s="5">
        <v>-8.9009193534200837E-2</v>
      </c>
      <c r="R480" s="5">
        <f>Sheet2!D479*100</f>
        <v>1.283547257876313</v>
      </c>
    </row>
    <row r="481" spans="2:18" x14ac:dyDescent="0.2">
      <c r="B481" s="1">
        <v>477</v>
      </c>
      <c r="C481" t="s">
        <v>875</v>
      </c>
      <c r="D481" t="s">
        <v>876</v>
      </c>
      <c r="E481">
        <v>772</v>
      </c>
      <c r="F481">
        <v>4</v>
      </c>
      <c r="G481">
        <v>138</v>
      </c>
      <c r="H481" s="5">
        <v>-8.0558434128761292E-2</v>
      </c>
      <c r="I481" s="5">
        <f>Sheet2!B480*100</f>
        <v>0.5181347150259068</v>
      </c>
      <c r="K481" s="1">
        <v>477</v>
      </c>
      <c r="L481" t="s">
        <v>875</v>
      </c>
      <c r="M481" t="s">
        <v>876</v>
      </c>
      <c r="N481">
        <v>772</v>
      </c>
      <c r="O481">
        <v>8</v>
      </c>
      <c r="P481">
        <v>146</v>
      </c>
      <c r="Q481" s="5">
        <v>-7.7555449679493904E-2</v>
      </c>
      <c r="R481" s="5">
        <f>Sheet2!D480*100</f>
        <v>1.036269430051814</v>
      </c>
    </row>
    <row r="482" spans="2:18" x14ac:dyDescent="0.2">
      <c r="B482" s="1">
        <v>478</v>
      </c>
      <c r="C482" t="s">
        <v>877</v>
      </c>
      <c r="D482" t="s">
        <v>878</v>
      </c>
      <c r="E482">
        <v>955</v>
      </c>
      <c r="F482">
        <v>4</v>
      </c>
      <c r="G482">
        <v>146</v>
      </c>
      <c r="H482" s="5">
        <v>-7.0136645808815956E-2</v>
      </c>
      <c r="I482" s="5">
        <f>Sheet2!B481*100</f>
        <v>0.41884816753926707</v>
      </c>
      <c r="K482" s="1">
        <v>478</v>
      </c>
      <c r="L482" t="s">
        <v>877</v>
      </c>
      <c r="M482" t="s">
        <v>878</v>
      </c>
      <c r="N482">
        <v>955</v>
      </c>
      <c r="O482">
        <v>9</v>
      </c>
      <c r="P482">
        <v>156</v>
      </c>
      <c r="Q482" s="5">
        <v>-7.4325758549902171E-2</v>
      </c>
      <c r="R482" s="5">
        <f>Sheet2!D481*100</f>
        <v>0.94240837696335078</v>
      </c>
    </row>
    <row r="483" spans="2:18" x14ac:dyDescent="0.2">
      <c r="B483" s="1">
        <v>479</v>
      </c>
      <c r="C483" t="s">
        <v>879</v>
      </c>
      <c r="D483" t="s">
        <v>880</v>
      </c>
      <c r="E483">
        <v>760</v>
      </c>
      <c r="F483">
        <v>4</v>
      </c>
      <c r="G483">
        <v>84</v>
      </c>
      <c r="H483" s="5">
        <v>-5.8035483583807952E-2</v>
      </c>
      <c r="I483" s="5">
        <f>Sheet2!B482*100</f>
        <v>0.52631578947368418</v>
      </c>
      <c r="K483" s="1">
        <v>479</v>
      </c>
      <c r="L483" t="s">
        <v>879</v>
      </c>
      <c r="M483" t="s">
        <v>880</v>
      </c>
      <c r="N483">
        <v>760</v>
      </c>
      <c r="O483">
        <v>3</v>
      </c>
      <c r="P483">
        <v>101</v>
      </c>
      <c r="Q483" s="5">
        <v>-5.6010315815607697E-2</v>
      </c>
      <c r="R483" s="5">
        <f>Sheet2!D482*100</f>
        <v>0.39473684210526316</v>
      </c>
    </row>
    <row r="484" spans="2:18" x14ac:dyDescent="0.2">
      <c r="B484" s="1">
        <v>480</v>
      </c>
      <c r="C484" t="s">
        <v>881</v>
      </c>
      <c r="D484" t="s">
        <v>882</v>
      </c>
      <c r="E484">
        <v>333</v>
      </c>
      <c r="F484">
        <v>0</v>
      </c>
      <c r="G484">
        <v>39</v>
      </c>
      <c r="H484" s="5">
        <v>0</v>
      </c>
      <c r="I484" s="5">
        <f>Sheet2!B483*100</f>
        <v>0</v>
      </c>
      <c r="K484" s="1">
        <v>480</v>
      </c>
      <c r="L484" t="s">
        <v>881</v>
      </c>
      <c r="M484" t="s">
        <v>882</v>
      </c>
      <c r="N484">
        <v>333</v>
      </c>
      <c r="O484">
        <v>3</v>
      </c>
      <c r="P484">
        <v>42</v>
      </c>
      <c r="Q484" s="5">
        <v>-8.9718687037626907E-2</v>
      </c>
      <c r="R484" s="5">
        <f>Sheet2!D483*100</f>
        <v>0.90090090090090091</v>
      </c>
    </row>
    <row r="485" spans="2:18" x14ac:dyDescent="0.2">
      <c r="B485" s="1">
        <v>481</v>
      </c>
      <c r="C485" t="s">
        <v>883</v>
      </c>
      <c r="D485" t="s">
        <v>884</v>
      </c>
      <c r="E485">
        <v>508</v>
      </c>
      <c r="F485">
        <v>3</v>
      </c>
      <c r="G485">
        <v>79</v>
      </c>
      <c r="H485" s="5">
        <v>-6.0493913789590202E-2</v>
      </c>
      <c r="I485" s="5">
        <f>Sheet2!B484*100</f>
        <v>0.59055118110236215</v>
      </c>
      <c r="K485" s="1">
        <v>481</v>
      </c>
      <c r="L485" t="s">
        <v>883</v>
      </c>
      <c r="M485" t="s">
        <v>884</v>
      </c>
      <c r="N485">
        <v>508</v>
      </c>
      <c r="O485">
        <v>7</v>
      </c>
      <c r="P485">
        <v>86</v>
      </c>
      <c r="Q485" s="5">
        <v>-8.9800885745457235E-2</v>
      </c>
      <c r="R485" s="5">
        <f>Sheet2!D484*100</f>
        <v>1.377952755905512</v>
      </c>
    </row>
    <row r="486" spans="2:18" x14ac:dyDescent="0.2">
      <c r="B486" s="1">
        <v>482</v>
      </c>
      <c r="C486" t="s">
        <v>635</v>
      </c>
      <c r="D486" t="s">
        <v>636</v>
      </c>
      <c r="E486">
        <v>255</v>
      </c>
      <c r="F486">
        <v>1</v>
      </c>
      <c r="G486">
        <v>21</v>
      </c>
      <c r="H486" s="5">
        <v>-7.2777390480041504E-2</v>
      </c>
      <c r="I486" s="5">
        <f>Sheet2!B485*100</f>
        <v>0.39215686274509803</v>
      </c>
      <c r="K486" s="1">
        <v>482</v>
      </c>
      <c r="L486" t="s">
        <v>635</v>
      </c>
      <c r="M486" t="s">
        <v>636</v>
      </c>
      <c r="N486">
        <v>255</v>
      </c>
      <c r="O486">
        <v>2</v>
      </c>
      <c r="P486">
        <v>29</v>
      </c>
      <c r="Q486" s="5">
        <v>-8.6554933339357376E-2</v>
      </c>
      <c r="R486" s="5">
        <f>Sheet2!D485*100</f>
        <v>0.78431372549019607</v>
      </c>
    </row>
    <row r="487" spans="2:18" x14ac:dyDescent="0.2">
      <c r="B487" s="1">
        <v>483</v>
      </c>
      <c r="C487" t="s">
        <v>885</v>
      </c>
      <c r="D487" t="s">
        <v>886</v>
      </c>
      <c r="E487">
        <v>561</v>
      </c>
      <c r="F487">
        <v>4</v>
      </c>
      <c r="G487">
        <v>82</v>
      </c>
      <c r="H487" s="5">
        <v>-5.8171790093183517E-2</v>
      </c>
      <c r="I487" s="5">
        <f>Sheet2!B486*100</f>
        <v>0.71301247771836007</v>
      </c>
      <c r="K487" s="1">
        <v>483</v>
      </c>
      <c r="L487" t="s">
        <v>885</v>
      </c>
      <c r="M487" t="s">
        <v>886</v>
      </c>
      <c r="N487">
        <v>561</v>
      </c>
      <c r="O487">
        <v>6</v>
      </c>
      <c r="P487">
        <v>91</v>
      </c>
      <c r="Q487" s="5">
        <v>-6.994812935590744E-2</v>
      </c>
      <c r="R487" s="5">
        <f>Sheet2!D486*100</f>
        <v>1.0695187165775399</v>
      </c>
    </row>
    <row r="488" spans="2:18" x14ac:dyDescent="0.2">
      <c r="B488" s="1">
        <v>484</v>
      </c>
      <c r="C488" t="s">
        <v>887</v>
      </c>
      <c r="D488" t="s">
        <v>888</v>
      </c>
      <c r="E488">
        <v>1054</v>
      </c>
      <c r="F488">
        <v>10</v>
      </c>
      <c r="G488">
        <v>121</v>
      </c>
      <c r="H488" s="5">
        <v>-6.9314527511596682E-2</v>
      </c>
      <c r="I488" s="5">
        <f>Sheet2!B487*100</f>
        <v>0.94876660341555974</v>
      </c>
      <c r="K488" s="1">
        <v>484</v>
      </c>
      <c r="L488" t="s">
        <v>887</v>
      </c>
      <c r="M488" t="s">
        <v>888</v>
      </c>
      <c r="N488">
        <v>1054</v>
      </c>
      <c r="O488">
        <v>10</v>
      </c>
      <c r="P488">
        <v>133</v>
      </c>
      <c r="Q488" s="5">
        <v>-6.5172347053885457E-2</v>
      </c>
      <c r="R488" s="5">
        <f>Sheet2!D487*100</f>
        <v>0.94876660341555974</v>
      </c>
    </row>
    <row r="489" spans="2:18" x14ac:dyDescent="0.2">
      <c r="B489" s="1">
        <v>485</v>
      </c>
      <c r="C489" t="s">
        <v>641</v>
      </c>
      <c r="D489" t="s">
        <v>642</v>
      </c>
      <c r="E489">
        <v>218</v>
      </c>
      <c r="F489">
        <v>2</v>
      </c>
      <c r="G489">
        <v>20</v>
      </c>
      <c r="H489" s="5">
        <v>-6.3796918839216232E-2</v>
      </c>
      <c r="I489" s="5">
        <f>Sheet2!B488*100</f>
        <v>0.91743119266055051</v>
      </c>
      <c r="K489" s="1">
        <v>485</v>
      </c>
      <c r="L489" t="s">
        <v>641</v>
      </c>
      <c r="M489" t="s">
        <v>642</v>
      </c>
      <c r="N489">
        <v>218</v>
      </c>
      <c r="O489">
        <v>0</v>
      </c>
      <c r="P489">
        <v>24</v>
      </c>
      <c r="Q489" s="5">
        <v>0</v>
      </c>
      <c r="R489" s="5">
        <f>Sheet2!D488*100</f>
        <v>0</v>
      </c>
    </row>
    <row r="490" spans="2:18" x14ac:dyDescent="0.2">
      <c r="B490" s="1">
        <v>486</v>
      </c>
      <c r="C490" t="s">
        <v>889</v>
      </c>
      <c r="D490" t="s">
        <v>890</v>
      </c>
      <c r="E490">
        <v>340</v>
      </c>
      <c r="F490">
        <v>3</v>
      </c>
      <c r="G490">
        <v>48</v>
      </c>
      <c r="H490" s="5">
        <v>-5.9749506413936608E-2</v>
      </c>
      <c r="I490" s="5">
        <f>Sheet2!B489*100</f>
        <v>0.88235294117647056</v>
      </c>
      <c r="K490" s="1">
        <v>486</v>
      </c>
      <c r="L490" t="s">
        <v>889</v>
      </c>
      <c r="M490" t="s">
        <v>890</v>
      </c>
      <c r="N490">
        <v>340</v>
      </c>
      <c r="O490">
        <v>3</v>
      </c>
      <c r="P490">
        <v>55</v>
      </c>
      <c r="Q490" s="5">
        <v>-8.731135229269664E-2</v>
      </c>
      <c r="R490" s="5">
        <f>Sheet2!D489*100</f>
        <v>0.88235294117647056</v>
      </c>
    </row>
    <row r="491" spans="2:18" x14ac:dyDescent="0.2">
      <c r="B491" s="1">
        <v>487</v>
      </c>
      <c r="C491" t="s">
        <v>639</v>
      </c>
      <c r="D491" t="s">
        <v>640</v>
      </c>
      <c r="E491">
        <v>750</v>
      </c>
      <c r="F491">
        <v>6</v>
      </c>
      <c r="G491">
        <v>96</v>
      </c>
      <c r="H491" s="5">
        <v>-7.2659490009148911E-2</v>
      </c>
      <c r="I491" s="5">
        <f>Sheet2!B490*100</f>
        <v>0.8</v>
      </c>
      <c r="K491" s="1">
        <v>487</v>
      </c>
      <c r="L491" t="s">
        <v>639</v>
      </c>
      <c r="M491" t="s">
        <v>640</v>
      </c>
      <c r="N491">
        <v>750</v>
      </c>
      <c r="O491">
        <v>8</v>
      </c>
      <c r="P491">
        <v>102</v>
      </c>
      <c r="Q491" s="5">
        <v>-8.159760944545269E-2</v>
      </c>
      <c r="R491" s="5">
        <f>Sheet2!D490*100</f>
        <v>1.0666666666666669</v>
      </c>
    </row>
    <row r="492" spans="2:18" x14ac:dyDescent="0.2">
      <c r="B492" s="1">
        <v>488</v>
      </c>
      <c r="C492" t="s">
        <v>645</v>
      </c>
      <c r="D492" t="s">
        <v>646</v>
      </c>
      <c r="E492">
        <v>1157</v>
      </c>
      <c r="F492">
        <v>11</v>
      </c>
      <c r="G492">
        <v>124</v>
      </c>
      <c r="H492" s="5">
        <v>-6.7145366560329087E-2</v>
      </c>
      <c r="I492" s="5">
        <f>Sheet2!B491*100</f>
        <v>0.95073465859982709</v>
      </c>
      <c r="K492" s="1">
        <v>488</v>
      </c>
      <c r="L492" t="s">
        <v>645</v>
      </c>
      <c r="M492" t="s">
        <v>646</v>
      </c>
      <c r="N492">
        <v>1157</v>
      </c>
      <c r="O492">
        <v>27</v>
      </c>
      <c r="P492">
        <v>118</v>
      </c>
      <c r="Q492" s="5">
        <v>-8.0239237872538741E-2</v>
      </c>
      <c r="R492" s="5">
        <f>Sheet2!D491*100</f>
        <v>2.3336214347450297</v>
      </c>
    </row>
    <row r="493" spans="2:18" x14ac:dyDescent="0.2">
      <c r="B493" s="1">
        <v>489</v>
      </c>
      <c r="C493" t="s">
        <v>643</v>
      </c>
      <c r="D493" t="s">
        <v>644</v>
      </c>
      <c r="E493">
        <v>420</v>
      </c>
      <c r="F493">
        <v>3</v>
      </c>
      <c r="G493">
        <v>49</v>
      </c>
      <c r="H493" s="5">
        <v>-6.5988192955652877E-2</v>
      </c>
      <c r="I493" s="5">
        <f>Sheet2!B492*100</f>
        <v>0.7142857142857143</v>
      </c>
      <c r="K493" s="1">
        <v>489</v>
      </c>
      <c r="L493" t="s">
        <v>643</v>
      </c>
      <c r="M493" t="s">
        <v>644</v>
      </c>
      <c r="N493">
        <v>420</v>
      </c>
      <c r="O493">
        <v>2</v>
      </c>
      <c r="P493">
        <v>57</v>
      </c>
      <c r="Q493" s="5">
        <v>-5.2001107484102249E-2</v>
      </c>
      <c r="R493" s="5">
        <f>Sheet2!D492*100</f>
        <v>0.47619047619047622</v>
      </c>
    </row>
    <row r="494" spans="2:18" x14ac:dyDescent="0.2">
      <c r="B494" s="1">
        <v>490</v>
      </c>
      <c r="C494" t="s">
        <v>647</v>
      </c>
      <c r="D494" t="s">
        <v>648</v>
      </c>
      <c r="E494">
        <v>438</v>
      </c>
      <c r="F494">
        <v>6</v>
      </c>
      <c r="G494">
        <v>65</v>
      </c>
      <c r="H494" s="5">
        <v>-5.4317591090997062E-2</v>
      </c>
      <c r="I494" s="5">
        <f>Sheet2!B493*100</f>
        <v>1.3698630136986301</v>
      </c>
      <c r="K494" s="1">
        <v>490</v>
      </c>
      <c r="L494" t="s">
        <v>647</v>
      </c>
      <c r="M494" t="s">
        <v>648</v>
      </c>
      <c r="N494">
        <v>438</v>
      </c>
      <c r="O494">
        <v>2</v>
      </c>
      <c r="P494">
        <v>82</v>
      </c>
      <c r="Q494" s="5">
        <v>-8.6554933339357376E-2</v>
      </c>
      <c r="R494" s="5">
        <f>Sheet2!D493*100</f>
        <v>0.45662100456621002</v>
      </c>
    </row>
    <row r="495" spans="2:18" x14ac:dyDescent="0.2">
      <c r="B495" s="1">
        <v>491</v>
      </c>
      <c r="C495" t="s">
        <v>891</v>
      </c>
      <c r="D495" t="s">
        <v>892</v>
      </c>
      <c r="E495">
        <v>277</v>
      </c>
      <c r="F495">
        <v>0</v>
      </c>
      <c r="G495">
        <v>24</v>
      </c>
      <c r="H495" s="5">
        <v>0</v>
      </c>
      <c r="I495" s="5">
        <f>Sheet2!B494*100</f>
        <v>0</v>
      </c>
      <c r="K495" s="1">
        <v>491</v>
      </c>
      <c r="L495" t="s">
        <v>891</v>
      </c>
      <c r="M495" t="s">
        <v>892</v>
      </c>
      <c r="N495">
        <v>277</v>
      </c>
      <c r="O495">
        <v>0</v>
      </c>
      <c r="P495">
        <v>29</v>
      </c>
      <c r="Q495" s="5">
        <v>0</v>
      </c>
      <c r="R495" s="5">
        <f>Sheet2!D494*100</f>
        <v>0</v>
      </c>
    </row>
    <row r="496" spans="2:18" x14ac:dyDescent="0.2">
      <c r="B496" s="1">
        <v>492</v>
      </c>
      <c r="C496" t="s">
        <v>649</v>
      </c>
      <c r="D496" t="s">
        <v>650</v>
      </c>
      <c r="E496">
        <v>535</v>
      </c>
      <c r="F496">
        <v>5</v>
      </c>
      <c r="G496">
        <v>69</v>
      </c>
      <c r="H496" s="5">
        <v>-7.4393697082996368E-2</v>
      </c>
      <c r="I496" s="5">
        <f>Sheet2!B495*100</f>
        <v>0.93457943925233633</v>
      </c>
      <c r="K496" s="1">
        <v>492</v>
      </c>
      <c r="L496" t="s">
        <v>649</v>
      </c>
      <c r="M496" t="s">
        <v>650</v>
      </c>
      <c r="N496">
        <v>535</v>
      </c>
      <c r="O496">
        <v>4</v>
      </c>
      <c r="P496">
        <v>79</v>
      </c>
      <c r="Q496" s="5">
        <v>-6.5037589520215988E-2</v>
      </c>
      <c r="R496" s="5">
        <f>Sheet2!D495*100</f>
        <v>0.74766355140186924</v>
      </c>
    </row>
    <row r="497" spans="2:18" x14ac:dyDescent="0.2">
      <c r="B497" s="1">
        <v>493</v>
      </c>
      <c r="C497" t="s">
        <v>651</v>
      </c>
      <c r="D497" t="s">
        <v>652</v>
      </c>
      <c r="E497">
        <v>434</v>
      </c>
      <c r="F497">
        <v>10</v>
      </c>
      <c r="G497">
        <v>47</v>
      </c>
      <c r="H497" s="5">
        <v>-7.0191330462694171E-2</v>
      </c>
      <c r="I497" s="5">
        <f>Sheet2!B496*100</f>
        <v>2.3041474654377883</v>
      </c>
      <c r="K497" s="1">
        <v>493</v>
      </c>
      <c r="L497" t="s">
        <v>651</v>
      </c>
      <c r="M497" t="s">
        <v>652</v>
      </c>
      <c r="N497">
        <v>434</v>
      </c>
      <c r="O497">
        <v>8</v>
      </c>
      <c r="P497">
        <v>56</v>
      </c>
      <c r="Q497" s="5">
        <v>-7.1047179400920868E-2</v>
      </c>
      <c r="R497" s="5">
        <f>Sheet2!D496*100</f>
        <v>1.84331797235023</v>
      </c>
    </row>
    <row r="498" spans="2:18" x14ac:dyDescent="0.2">
      <c r="B498" s="1">
        <v>494</v>
      </c>
      <c r="C498" t="s">
        <v>653</v>
      </c>
      <c r="D498" t="s">
        <v>654</v>
      </c>
      <c r="E498">
        <v>536</v>
      </c>
      <c r="F498">
        <v>1</v>
      </c>
      <c r="G498">
        <v>71</v>
      </c>
      <c r="H498" s="5">
        <v>-7.7163748443126678E-2</v>
      </c>
      <c r="I498" s="5">
        <f>Sheet2!B497*100</f>
        <v>0.18656716417910449</v>
      </c>
      <c r="K498" s="1">
        <v>494</v>
      </c>
      <c r="L498" t="s">
        <v>653</v>
      </c>
      <c r="M498" t="s">
        <v>654</v>
      </c>
      <c r="N498">
        <v>536</v>
      </c>
      <c r="O498">
        <v>3</v>
      </c>
      <c r="P498">
        <v>75</v>
      </c>
      <c r="Q498" s="5">
        <v>-7.9233472545941666E-2</v>
      </c>
      <c r="R498" s="5">
        <f>Sheet2!D497*100</f>
        <v>0.55970149253731338</v>
      </c>
    </row>
    <row r="499" spans="2:18" x14ac:dyDescent="0.2">
      <c r="B499" s="1">
        <v>495</v>
      </c>
      <c r="C499" t="s">
        <v>893</v>
      </c>
      <c r="D499" t="s">
        <v>894</v>
      </c>
      <c r="E499">
        <v>444</v>
      </c>
      <c r="F499">
        <v>0</v>
      </c>
      <c r="G499">
        <v>52</v>
      </c>
      <c r="H499" s="5">
        <v>0</v>
      </c>
      <c r="I499" s="5">
        <f>Sheet2!B498*100</f>
        <v>0</v>
      </c>
      <c r="K499" s="1">
        <v>495</v>
      </c>
      <c r="L499" t="s">
        <v>893</v>
      </c>
      <c r="M499" t="s">
        <v>894</v>
      </c>
      <c r="N499">
        <v>444</v>
      </c>
      <c r="O499">
        <v>4</v>
      </c>
      <c r="P499">
        <v>55</v>
      </c>
      <c r="Q499" s="5">
        <v>-7.0792082697153091E-2</v>
      </c>
      <c r="R499" s="5">
        <f>Sheet2!D498*100</f>
        <v>0.90090090090090091</v>
      </c>
    </row>
    <row r="500" spans="2:18" x14ac:dyDescent="0.2">
      <c r="B500" s="1">
        <v>496</v>
      </c>
      <c r="C500" t="s">
        <v>655</v>
      </c>
      <c r="D500" t="s">
        <v>656</v>
      </c>
      <c r="E500">
        <v>327</v>
      </c>
      <c r="F500">
        <v>5</v>
      </c>
      <c r="G500">
        <v>38</v>
      </c>
      <c r="H500" s="5">
        <v>-6.7940282821655276E-2</v>
      </c>
      <c r="I500" s="5">
        <f>Sheet2!B499*100</f>
        <v>1.5290519877675841</v>
      </c>
      <c r="K500" s="1">
        <v>496</v>
      </c>
      <c r="L500" t="s">
        <v>655</v>
      </c>
      <c r="M500" t="s">
        <v>656</v>
      </c>
      <c r="N500">
        <v>327</v>
      </c>
      <c r="O500">
        <v>1</v>
      </c>
      <c r="P500">
        <v>48</v>
      </c>
      <c r="Q500" s="5">
        <v>-6.0869015753269202E-2</v>
      </c>
      <c r="R500" s="5">
        <f>Sheet2!D499*100</f>
        <v>0.3058103975535168</v>
      </c>
    </row>
    <row r="501" spans="2:18" x14ac:dyDescent="0.2">
      <c r="B501" s="1">
        <v>497</v>
      </c>
      <c r="C501" t="s">
        <v>895</v>
      </c>
      <c r="D501" t="s">
        <v>896</v>
      </c>
      <c r="E501">
        <v>263</v>
      </c>
      <c r="F501">
        <v>2</v>
      </c>
      <c r="G501">
        <v>30</v>
      </c>
      <c r="H501" s="5">
        <v>-5.9979617595672607E-2</v>
      </c>
      <c r="I501" s="5">
        <f>Sheet2!B500*100</f>
        <v>0.76045627376425862</v>
      </c>
      <c r="K501" s="1">
        <v>497</v>
      </c>
      <c r="L501" t="s">
        <v>895</v>
      </c>
      <c r="M501" t="s">
        <v>896</v>
      </c>
      <c r="N501">
        <v>263</v>
      </c>
      <c r="O501">
        <v>1</v>
      </c>
      <c r="P501">
        <v>35</v>
      </c>
      <c r="Q501" s="5">
        <v>-5.5503591895103448E-2</v>
      </c>
      <c r="R501" s="5">
        <f>Sheet2!D500*100</f>
        <v>0.38022813688212931</v>
      </c>
    </row>
    <row r="502" spans="2:18" x14ac:dyDescent="0.2">
      <c r="B502" s="1">
        <v>498</v>
      </c>
      <c r="C502" t="s">
        <v>803</v>
      </c>
      <c r="D502" t="s">
        <v>804</v>
      </c>
      <c r="E502">
        <v>242</v>
      </c>
      <c r="F502">
        <v>4</v>
      </c>
      <c r="G502">
        <v>18</v>
      </c>
      <c r="H502" s="5">
        <v>-6.5285861492156982E-2</v>
      </c>
      <c r="I502" s="5">
        <f>Sheet2!B501*100</f>
        <v>1.6528925619834711</v>
      </c>
      <c r="K502" s="1">
        <v>498</v>
      </c>
      <c r="L502" t="s">
        <v>803</v>
      </c>
      <c r="M502" t="s">
        <v>804</v>
      </c>
      <c r="N502">
        <v>242</v>
      </c>
      <c r="O502">
        <v>5</v>
      </c>
      <c r="P502">
        <v>18</v>
      </c>
      <c r="Q502" s="5">
        <v>-6.6423027962446216E-2</v>
      </c>
      <c r="R502" s="5">
        <f>Sheet2!D501*100</f>
        <v>2.0661157024793391</v>
      </c>
    </row>
    <row r="503" spans="2:18" x14ac:dyDescent="0.2">
      <c r="B503" s="1">
        <v>499</v>
      </c>
      <c r="C503" t="s">
        <v>897</v>
      </c>
      <c r="D503" t="s">
        <v>898</v>
      </c>
      <c r="E503">
        <v>621</v>
      </c>
      <c r="F503">
        <v>4</v>
      </c>
      <c r="G503">
        <v>74</v>
      </c>
      <c r="H503" s="5">
        <v>-6.1979047954082489E-2</v>
      </c>
      <c r="I503" s="5">
        <f>Sheet2!B502*100</f>
        <v>0.64412238325281801</v>
      </c>
      <c r="K503" s="1">
        <v>499</v>
      </c>
      <c r="L503" t="s">
        <v>897</v>
      </c>
      <c r="M503" t="s">
        <v>898</v>
      </c>
      <c r="N503">
        <v>621</v>
      </c>
      <c r="O503">
        <v>4</v>
      </c>
      <c r="P503">
        <v>86</v>
      </c>
      <c r="Q503" s="5">
        <v>-7.1654133498668671E-2</v>
      </c>
      <c r="R503" s="5">
        <f>Sheet2!D502*100</f>
        <v>0.64412238325281801</v>
      </c>
    </row>
    <row r="504" spans="2:18" x14ac:dyDescent="0.2">
      <c r="B504" s="1">
        <v>500</v>
      </c>
      <c r="C504" t="s">
        <v>661</v>
      </c>
      <c r="D504" t="s">
        <v>662</v>
      </c>
      <c r="E504">
        <v>429</v>
      </c>
      <c r="F504">
        <v>5</v>
      </c>
      <c r="G504">
        <v>62</v>
      </c>
      <c r="H504" s="5">
        <v>-6.7919386923313146E-2</v>
      </c>
      <c r="I504" s="5">
        <f>Sheet2!B503*100</f>
        <v>1.165501165501166</v>
      </c>
      <c r="K504" s="1">
        <v>500</v>
      </c>
      <c r="L504" t="s">
        <v>661</v>
      </c>
      <c r="M504" t="s">
        <v>662</v>
      </c>
      <c r="N504">
        <v>429</v>
      </c>
      <c r="O504">
        <v>5</v>
      </c>
      <c r="P504">
        <v>70</v>
      </c>
      <c r="Q504" s="5">
        <v>-7.2233719378709788E-2</v>
      </c>
      <c r="R504" s="5">
        <f>Sheet2!D503*100</f>
        <v>1.165501165501166</v>
      </c>
    </row>
    <row r="505" spans="2:18" x14ac:dyDescent="0.2">
      <c r="B505" s="1">
        <v>501</v>
      </c>
      <c r="C505" t="s">
        <v>899</v>
      </c>
      <c r="D505" t="s">
        <v>900</v>
      </c>
      <c r="E505">
        <v>395</v>
      </c>
      <c r="F505">
        <v>6</v>
      </c>
      <c r="G505">
        <v>49</v>
      </c>
      <c r="H505" s="5">
        <v>-7.4940825502077743E-2</v>
      </c>
      <c r="I505" s="5">
        <f>Sheet2!B504*100</f>
        <v>1.518987341772152</v>
      </c>
      <c r="K505" s="1">
        <v>501</v>
      </c>
      <c r="L505" t="s">
        <v>899</v>
      </c>
      <c r="M505" t="s">
        <v>900</v>
      </c>
      <c r="N505">
        <v>395</v>
      </c>
      <c r="O505">
        <v>4</v>
      </c>
      <c r="P505">
        <v>56</v>
      </c>
      <c r="Q505" s="5">
        <v>-7.739623636007309E-2</v>
      </c>
      <c r="R505" s="5">
        <f>Sheet2!D504*100</f>
        <v>1.0126582278481009</v>
      </c>
    </row>
    <row r="506" spans="2:18" x14ac:dyDescent="0.2">
      <c r="B506" s="1">
        <v>502</v>
      </c>
      <c r="C506" t="s">
        <v>901</v>
      </c>
      <c r="D506" t="s">
        <v>902</v>
      </c>
      <c r="E506">
        <v>245</v>
      </c>
      <c r="F506">
        <v>4</v>
      </c>
      <c r="G506">
        <v>26</v>
      </c>
      <c r="H506" s="5">
        <v>-6.0371981002390378E-2</v>
      </c>
      <c r="I506" s="5">
        <f>Sheet2!B505*100</f>
        <v>1.6326530612244898</v>
      </c>
      <c r="K506" s="1">
        <v>502</v>
      </c>
      <c r="L506" t="s">
        <v>901</v>
      </c>
      <c r="M506" t="s">
        <v>902</v>
      </c>
      <c r="N506">
        <v>245</v>
      </c>
      <c r="O506">
        <v>0</v>
      </c>
      <c r="P506">
        <v>33</v>
      </c>
      <c r="Q506" s="5">
        <v>0</v>
      </c>
      <c r="R506" s="5">
        <f>Sheet2!D505*100</f>
        <v>0</v>
      </c>
    </row>
    <row r="507" spans="2:18" x14ac:dyDescent="0.2">
      <c r="B507" s="1">
        <v>503</v>
      </c>
      <c r="C507" t="s">
        <v>805</v>
      </c>
      <c r="D507" t="s">
        <v>806</v>
      </c>
      <c r="E507">
        <v>330</v>
      </c>
      <c r="F507">
        <v>1</v>
      </c>
      <c r="G507">
        <v>38</v>
      </c>
      <c r="H507" s="5">
        <v>-7.2777390480041504E-2</v>
      </c>
      <c r="I507" s="5">
        <f>Sheet2!B506*100</f>
        <v>0.30303030303030298</v>
      </c>
      <c r="K507" s="1">
        <v>503</v>
      </c>
      <c r="L507" t="s">
        <v>805</v>
      </c>
      <c r="M507" t="s">
        <v>806</v>
      </c>
      <c r="N507">
        <v>330</v>
      </c>
      <c r="O507">
        <v>4</v>
      </c>
      <c r="P507">
        <v>40</v>
      </c>
      <c r="Q507" s="5">
        <v>-8.7434591725468636E-2</v>
      </c>
      <c r="R507" s="5">
        <f>Sheet2!D506*100</f>
        <v>1.2121212121212119</v>
      </c>
    </row>
    <row r="508" spans="2:18" x14ac:dyDescent="0.2">
      <c r="B508" s="1">
        <v>504</v>
      </c>
      <c r="C508" t="s">
        <v>903</v>
      </c>
      <c r="D508" t="s">
        <v>904</v>
      </c>
      <c r="E508">
        <v>219</v>
      </c>
      <c r="F508">
        <v>0</v>
      </c>
      <c r="G508">
        <v>18</v>
      </c>
      <c r="H508" s="5">
        <v>0</v>
      </c>
      <c r="I508" s="5">
        <f>Sheet2!B507*100</f>
        <v>0</v>
      </c>
      <c r="K508" s="1">
        <v>504</v>
      </c>
      <c r="L508" t="s">
        <v>903</v>
      </c>
      <c r="M508" t="s">
        <v>904</v>
      </c>
      <c r="N508">
        <v>219</v>
      </c>
      <c r="O508">
        <v>3</v>
      </c>
      <c r="P508">
        <v>15</v>
      </c>
      <c r="Q508" s="5">
        <v>-9.2780398825804397E-2</v>
      </c>
      <c r="R508" s="5">
        <f>Sheet2!D507*100</f>
        <v>1.3698630136986301</v>
      </c>
    </row>
    <row r="509" spans="2:18" x14ac:dyDescent="0.2">
      <c r="B509" s="1">
        <v>505</v>
      </c>
      <c r="C509" t="s">
        <v>905</v>
      </c>
      <c r="D509" t="s">
        <v>906</v>
      </c>
      <c r="E509">
        <v>233</v>
      </c>
      <c r="F509">
        <v>0</v>
      </c>
      <c r="G509">
        <v>27</v>
      </c>
      <c r="H509" s="5">
        <v>0</v>
      </c>
      <c r="I509" s="5">
        <f>Sheet2!B508*100</f>
        <v>0</v>
      </c>
      <c r="K509" s="1">
        <v>505</v>
      </c>
      <c r="L509" t="s">
        <v>905</v>
      </c>
      <c r="M509" t="s">
        <v>906</v>
      </c>
      <c r="N509">
        <v>233</v>
      </c>
      <c r="O509">
        <v>0</v>
      </c>
      <c r="P509">
        <v>34</v>
      </c>
      <c r="Q509" s="5">
        <v>0</v>
      </c>
      <c r="R509" s="5">
        <f>Sheet2!D508*100</f>
        <v>0</v>
      </c>
    </row>
    <row r="510" spans="2:18" x14ac:dyDescent="0.2">
      <c r="B510" s="1">
        <v>506</v>
      </c>
      <c r="C510" t="s">
        <v>907</v>
      </c>
      <c r="D510" t="s">
        <v>908</v>
      </c>
      <c r="E510">
        <v>610</v>
      </c>
      <c r="F510">
        <v>8</v>
      </c>
      <c r="G510">
        <v>57</v>
      </c>
      <c r="H510" s="5">
        <v>-6.9513033144176006E-2</v>
      </c>
      <c r="I510" s="5">
        <f>Sheet2!B509*100</f>
        <v>1.3114754098360659</v>
      </c>
      <c r="K510" s="1">
        <v>506</v>
      </c>
      <c r="L510" t="s">
        <v>907</v>
      </c>
      <c r="M510" t="s">
        <v>908</v>
      </c>
      <c r="N510">
        <v>610</v>
      </c>
      <c r="O510">
        <v>9</v>
      </c>
      <c r="P510">
        <v>65</v>
      </c>
      <c r="Q510" s="5">
        <v>-6.3381046056747437E-2</v>
      </c>
      <c r="R510" s="5">
        <f>Sheet2!D509*100</f>
        <v>1.4754098360655741</v>
      </c>
    </row>
    <row r="511" spans="2:18" x14ac:dyDescent="0.2">
      <c r="B511" s="1">
        <v>507</v>
      </c>
      <c r="C511" t="s">
        <v>909</v>
      </c>
      <c r="D511" t="s">
        <v>910</v>
      </c>
      <c r="E511">
        <v>204</v>
      </c>
      <c r="F511">
        <v>1</v>
      </c>
      <c r="G511">
        <v>31</v>
      </c>
      <c r="H511" s="5">
        <v>-5.8960095047950738E-2</v>
      </c>
      <c r="I511" s="5">
        <f>Sheet2!B510*100</f>
        <v>0.49019607843137253</v>
      </c>
      <c r="K511" s="1">
        <v>507</v>
      </c>
      <c r="L511" t="s">
        <v>909</v>
      </c>
      <c r="M511" t="s">
        <v>910</v>
      </c>
      <c r="N511">
        <v>204</v>
      </c>
      <c r="O511">
        <v>1</v>
      </c>
      <c r="P511">
        <v>33</v>
      </c>
      <c r="Q511" s="5">
        <v>-6.1703767627477653E-2</v>
      </c>
      <c r="R511" s="5">
        <f>Sheet2!D510*100</f>
        <v>0.49019607843137253</v>
      </c>
    </row>
    <row r="512" spans="2:18" x14ac:dyDescent="0.2">
      <c r="B512" s="1">
        <v>508</v>
      </c>
      <c r="C512" t="s">
        <v>911</v>
      </c>
      <c r="D512" t="s">
        <v>912</v>
      </c>
      <c r="E512">
        <v>453</v>
      </c>
      <c r="F512">
        <v>4</v>
      </c>
      <c r="G512">
        <v>68</v>
      </c>
      <c r="H512" s="5">
        <v>-6.498325802385807E-2</v>
      </c>
      <c r="I512" s="5">
        <f>Sheet2!B511*100</f>
        <v>0.88300220750551872</v>
      </c>
      <c r="K512" s="1">
        <v>508</v>
      </c>
      <c r="L512" t="s">
        <v>911</v>
      </c>
      <c r="M512" t="s">
        <v>912</v>
      </c>
      <c r="N512">
        <v>453</v>
      </c>
      <c r="O512">
        <v>3</v>
      </c>
      <c r="P512">
        <v>78</v>
      </c>
      <c r="Q512" s="5">
        <v>-6.4491023619969681E-2</v>
      </c>
      <c r="R512" s="5">
        <f>Sheet2!D511*100</f>
        <v>0.66225165562913912</v>
      </c>
    </row>
    <row r="513" spans="2:18" x14ac:dyDescent="0.2">
      <c r="B513" s="1">
        <v>509</v>
      </c>
      <c r="C513" t="s">
        <v>913</v>
      </c>
      <c r="D513" t="s">
        <v>914</v>
      </c>
      <c r="E513">
        <v>160</v>
      </c>
      <c r="F513">
        <v>1</v>
      </c>
      <c r="G513">
        <v>20</v>
      </c>
      <c r="H513" s="5">
        <v>-5.7599760591983802E-2</v>
      </c>
      <c r="I513" s="5">
        <f>Sheet2!B512*100</f>
        <v>0.625</v>
      </c>
      <c r="K513" s="1">
        <v>509</v>
      </c>
      <c r="L513" t="s">
        <v>913</v>
      </c>
      <c r="M513" t="s">
        <v>914</v>
      </c>
      <c r="N513">
        <v>160</v>
      </c>
      <c r="O513">
        <v>0</v>
      </c>
      <c r="P513">
        <v>22</v>
      </c>
      <c r="Q513" s="5">
        <v>0</v>
      </c>
      <c r="R513" s="5">
        <f>Sheet2!D512*100</f>
        <v>0</v>
      </c>
    </row>
    <row r="514" spans="2:18" x14ac:dyDescent="0.2">
      <c r="B514" s="1">
        <v>510</v>
      </c>
      <c r="C514" t="s">
        <v>915</v>
      </c>
      <c r="D514" t="s">
        <v>916</v>
      </c>
      <c r="E514">
        <v>319</v>
      </c>
      <c r="F514">
        <v>8</v>
      </c>
      <c r="G514">
        <v>32</v>
      </c>
      <c r="H514" s="5">
        <v>-6.8033181130886078E-2</v>
      </c>
      <c r="I514" s="5">
        <f>Sheet2!B513*100</f>
        <v>2.507836990595611</v>
      </c>
      <c r="K514" s="1">
        <v>510</v>
      </c>
      <c r="L514" t="s">
        <v>915</v>
      </c>
      <c r="M514" t="s">
        <v>916</v>
      </c>
      <c r="N514">
        <v>319</v>
      </c>
      <c r="O514">
        <v>2</v>
      </c>
      <c r="P514">
        <v>40</v>
      </c>
      <c r="Q514" s="5">
        <v>-7.8243527561426163E-2</v>
      </c>
      <c r="R514" s="5">
        <f>Sheet2!D513*100</f>
        <v>0.62695924764890276</v>
      </c>
    </row>
    <row r="515" spans="2:18" x14ac:dyDescent="0.2">
      <c r="B515" s="1">
        <v>511</v>
      </c>
      <c r="C515" t="s">
        <v>917</v>
      </c>
      <c r="D515" t="s">
        <v>918</v>
      </c>
      <c r="E515">
        <v>531</v>
      </c>
      <c r="F515">
        <v>5</v>
      </c>
      <c r="G515">
        <v>89</v>
      </c>
      <c r="H515" s="5">
        <v>-5.8796951174736017E-2</v>
      </c>
      <c r="I515" s="5">
        <f>Sheet2!B514*100</f>
        <v>0.94161958568738224</v>
      </c>
      <c r="K515" s="1">
        <v>511</v>
      </c>
      <c r="L515" t="s">
        <v>917</v>
      </c>
      <c r="M515" t="s">
        <v>918</v>
      </c>
      <c r="N515">
        <v>531</v>
      </c>
      <c r="O515">
        <v>7</v>
      </c>
      <c r="P515">
        <v>100</v>
      </c>
      <c r="Q515" s="5">
        <v>-6.8821055548531671E-2</v>
      </c>
      <c r="R515" s="5">
        <f>Sheet2!D514*100</f>
        <v>1.318267419962335</v>
      </c>
    </row>
    <row r="516" spans="2:18" x14ac:dyDescent="0.2">
      <c r="B516" s="1">
        <v>512</v>
      </c>
      <c r="C516" t="s">
        <v>919</v>
      </c>
      <c r="D516" t="s">
        <v>920</v>
      </c>
      <c r="E516">
        <v>448</v>
      </c>
      <c r="F516">
        <v>0</v>
      </c>
      <c r="G516">
        <v>38</v>
      </c>
      <c r="H516" s="5">
        <v>0</v>
      </c>
      <c r="I516" s="5">
        <f>Sheet2!B515*100</f>
        <v>0</v>
      </c>
      <c r="K516" s="1">
        <v>512</v>
      </c>
      <c r="L516" t="s">
        <v>919</v>
      </c>
      <c r="M516" t="s">
        <v>920</v>
      </c>
      <c r="N516">
        <v>448</v>
      </c>
      <c r="O516">
        <v>4</v>
      </c>
      <c r="P516">
        <v>39</v>
      </c>
      <c r="Q516" s="5">
        <v>-7.5889864936470985E-2</v>
      </c>
      <c r="R516" s="5">
        <f>Sheet2!D515*100</f>
        <v>0.89285714285714279</v>
      </c>
    </row>
    <row r="517" spans="2:18" x14ac:dyDescent="0.2">
      <c r="B517" s="1">
        <v>513</v>
      </c>
      <c r="C517" t="s">
        <v>753</v>
      </c>
      <c r="D517" t="s">
        <v>754</v>
      </c>
      <c r="E517">
        <v>616</v>
      </c>
      <c r="F517">
        <v>4</v>
      </c>
      <c r="G517">
        <v>98</v>
      </c>
      <c r="H517" s="5">
        <v>-7.6325936242938042E-2</v>
      </c>
      <c r="I517" s="5">
        <f>Sheet2!B516*100</f>
        <v>0.64935064935064934</v>
      </c>
      <c r="K517" s="1">
        <v>513</v>
      </c>
      <c r="L517" t="s">
        <v>753</v>
      </c>
      <c r="M517" t="s">
        <v>754</v>
      </c>
      <c r="N517">
        <v>616</v>
      </c>
      <c r="O517">
        <v>4</v>
      </c>
      <c r="P517">
        <v>108</v>
      </c>
      <c r="Q517" s="5">
        <v>-7.2872878983616829E-2</v>
      </c>
      <c r="R517" s="5">
        <f>Sheet2!D516*100</f>
        <v>0.64935064935064934</v>
      </c>
    </row>
    <row r="518" spans="2:18" x14ac:dyDescent="0.2">
      <c r="B518" s="1">
        <v>514</v>
      </c>
      <c r="C518" t="s">
        <v>921</v>
      </c>
      <c r="D518" t="s">
        <v>922</v>
      </c>
      <c r="E518">
        <v>748</v>
      </c>
      <c r="F518">
        <v>0</v>
      </c>
      <c r="G518">
        <v>39</v>
      </c>
      <c r="H518" s="5">
        <v>0</v>
      </c>
      <c r="I518" s="5">
        <f>Sheet2!B517*100</f>
        <v>0</v>
      </c>
      <c r="K518" s="1">
        <v>514</v>
      </c>
      <c r="L518" t="s">
        <v>921</v>
      </c>
      <c r="M518" t="s">
        <v>922</v>
      </c>
      <c r="N518">
        <v>748</v>
      </c>
      <c r="O518">
        <v>1</v>
      </c>
      <c r="P518">
        <v>46</v>
      </c>
      <c r="Q518" s="5">
        <v>-6.4730152487754822E-2</v>
      </c>
      <c r="R518" s="5">
        <f>Sheet2!D517*100</f>
        <v>0.13368983957219249</v>
      </c>
    </row>
    <row r="519" spans="2:18" x14ac:dyDescent="0.2">
      <c r="B519" s="1">
        <v>515</v>
      </c>
      <c r="C519" t="s">
        <v>923</v>
      </c>
      <c r="D519" t="s">
        <v>924</v>
      </c>
      <c r="E519">
        <v>764</v>
      </c>
      <c r="F519">
        <v>3</v>
      </c>
      <c r="G519">
        <v>109</v>
      </c>
      <c r="H519" s="5">
        <v>-7.4575965603192643E-2</v>
      </c>
      <c r="I519" s="5">
        <f>Sheet2!B518*100</f>
        <v>0.3926701570680628</v>
      </c>
      <c r="K519" s="1">
        <v>515</v>
      </c>
      <c r="L519" t="s">
        <v>923</v>
      </c>
      <c r="M519" t="s">
        <v>924</v>
      </c>
      <c r="N519">
        <v>764</v>
      </c>
      <c r="O519">
        <v>6</v>
      </c>
      <c r="P519">
        <v>115</v>
      </c>
      <c r="Q519" s="5">
        <v>-7.4502184366186455E-2</v>
      </c>
      <c r="R519" s="5">
        <f>Sheet2!D518*100</f>
        <v>0.78534031413612559</v>
      </c>
    </row>
    <row r="520" spans="2:18" x14ac:dyDescent="0.2">
      <c r="B520" s="1">
        <v>516</v>
      </c>
      <c r="C520" t="s">
        <v>787</v>
      </c>
      <c r="D520" t="s">
        <v>788</v>
      </c>
      <c r="E520">
        <v>650</v>
      </c>
      <c r="F520">
        <v>6</v>
      </c>
      <c r="G520">
        <v>84</v>
      </c>
      <c r="H520" s="5">
        <v>-8.0712897082169846E-2</v>
      </c>
      <c r="I520" s="5">
        <f>Sheet2!B519*100</f>
        <v>0.92307692307692313</v>
      </c>
      <c r="K520" s="1">
        <v>516</v>
      </c>
      <c r="L520" t="s">
        <v>787</v>
      </c>
      <c r="M520" t="s">
        <v>788</v>
      </c>
      <c r="N520">
        <v>650</v>
      </c>
      <c r="O520">
        <v>15</v>
      </c>
      <c r="P520">
        <v>89</v>
      </c>
      <c r="Q520" s="5">
        <v>-6.9193544238805776E-2</v>
      </c>
      <c r="R520" s="5">
        <f>Sheet2!D519*100</f>
        <v>2.3076923076923084</v>
      </c>
    </row>
    <row r="521" spans="2:18" x14ac:dyDescent="0.2">
      <c r="B521" s="1">
        <v>517</v>
      </c>
      <c r="C521" t="s">
        <v>925</v>
      </c>
      <c r="D521" t="s">
        <v>926</v>
      </c>
      <c r="E521">
        <v>878</v>
      </c>
      <c r="F521">
        <v>7</v>
      </c>
      <c r="G521">
        <v>144</v>
      </c>
      <c r="H521" s="5">
        <v>-7.2889733527387895E-2</v>
      </c>
      <c r="I521" s="5">
        <f>Sheet2!B520*100</f>
        <v>0.79726651480637822</v>
      </c>
      <c r="K521" s="1">
        <v>517</v>
      </c>
      <c r="L521" t="s">
        <v>925</v>
      </c>
      <c r="M521" t="s">
        <v>926</v>
      </c>
      <c r="N521">
        <v>878</v>
      </c>
      <c r="O521">
        <v>12</v>
      </c>
      <c r="P521">
        <v>151</v>
      </c>
      <c r="Q521" s="5">
        <v>-7.7334793905417129E-2</v>
      </c>
      <c r="R521" s="5">
        <f>Sheet2!D520*100</f>
        <v>1.3667425968109339</v>
      </c>
    </row>
    <row r="522" spans="2:18" x14ac:dyDescent="0.2">
      <c r="B522" s="1">
        <v>518</v>
      </c>
      <c r="C522" t="s">
        <v>845</v>
      </c>
      <c r="D522" t="s">
        <v>846</v>
      </c>
      <c r="E522">
        <v>409</v>
      </c>
      <c r="F522">
        <v>1</v>
      </c>
      <c r="G522">
        <v>63</v>
      </c>
      <c r="H522" s="5">
        <v>-7.2777390480041504E-2</v>
      </c>
      <c r="I522" s="5">
        <f>Sheet2!B521*100</f>
        <v>0.24449877750611251</v>
      </c>
      <c r="K522" s="1">
        <v>518</v>
      </c>
      <c r="L522" t="s">
        <v>845</v>
      </c>
      <c r="M522" t="s">
        <v>846</v>
      </c>
      <c r="N522">
        <v>409</v>
      </c>
      <c r="O522">
        <v>5</v>
      </c>
      <c r="P522">
        <v>72</v>
      </c>
      <c r="Q522" s="5">
        <v>-6.4052609354257578E-2</v>
      </c>
      <c r="R522" s="5">
        <f>Sheet2!D521*100</f>
        <v>1.222493887530562</v>
      </c>
    </row>
    <row r="523" spans="2:18" x14ac:dyDescent="0.2">
      <c r="B523" s="1">
        <v>519</v>
      </c>
      <c r="C523" t="s">
        <v>927</v>
      </c>
      <c r="D523" t="s">
        <v>928</v>
      </c>
      <c r="E523">
        <v>131</v>
      </c>
      <c r="F523">
        <v>0</v>
      </c>
      <c r="G523">
        <v>10</v>
      </c>
      <c r="H523" s="5">
        <v>0</v>
      </c>
      <c r="I523" s="5">
        <f>Sheet2!B522*100</f>
        <v>0</v>
      </c>
      <c r="K523" s="1">
        <v>519</v>
      </c>
      <c r="L523" t="s">
        <v>927</v>
      </c>
      <c r="M523" t="s">
        <v>928</v>
      </c>
      <c r="N523">
        <v>131</v>
      </c>
      <c r="O523">
        <v>0</v>
      </c>
      <c r="P523">
        <v>11</v>
      </c>
      <c r="Q523" s="5">
        <v>0</v>
      </c>
      <c r="R523" s="5">
        <f>Sheet2!D522*100</f>
        <v>0</v>
      </c>
    </row>
    <row r="524" spans="2:18" x14ac:dyDescent="0.2">
      <c r="B524" s="1">
        <v>520</v>
      </c>
      <c r="C524" t="s">
        <v>829</v>
      </c>
      <c r="D524" t="s">
        <v>830</v>
      </c>
      <c r="E524">
        <v>352</v>
      </c>
      <c r="F524">
        <v>1</v>
      </c>
      <c r="G524">
        <v>59</v>
      </c>
      <c r="H524" s="5">
        <v>-7.2777390480041504E-2</v>
      </c>
      <c r="I524" s="5">
        <f>Sheet2!B523*100</f>
        <v>0.28409090909090912</v>
      </c>
      <c r="K524" s="1">
        <v>520</v>
      </c>
      <c r="L524" t="s">
        <v>829</v>
      </c>
      <c r="M524" t="s">
        <v>830</v>
      </c>
      <c r="N524">
        <v>352</v>
      </c>
      <c r="O524">
        <v>2</v>
      </c>
      <c r="P524">
        <v>67</v>
      </c>
      <c r="Q524" s="5">
        <v>-8.4889911115169525E-2</v>
      </c>
      <c r="R524" s="5">
        <f>Sheet2!D523*100</f>
        <v>0.56818181818181823</v>
      </c>
    </row>
    <row r="525" spans="2:18" x14ac:dyDescent="0.2">
      <c r="B525" s="1">
        <v>521</v>
      </c>
      <c r="C525" t="s">
        <v>929</v>
      </c>
      <c r="D525" t="s">
        <v>930</v>
      </c>
      <c r="E525">
        <v>248</v>
      </c>
      <c r="F525">
        <v>2</v>
      </c>
      <c r="G525">
        <v>26</v>
      </c>
      <c r="H525" s="5">
        <v>-6.1053331941366203E-2</v>
      </c>
      <c r="I525" s="5">
        <f>Sheet2!B524*100</f>
        <v>0.80645161290322576</v>
      </c>
      <c r="K525" s="1">
        <v>521</v>
      </c>
      <c r="L525" t="s">
        <v>929</v>
      </c>
      <c r="M525" t="s">
        <v>930</v>
      </c>
      <c r="N525">
        <v>248</v>
      </c>
      <c r="O525">
        <v>5</v>
      </c>
      <c r="P525">
        <v>27</v>
      </c>
      <c r="Q525" s="5">
        <v>-8.5744531452655787E-2</v>
      </c>
      <c r="R525" s="5">
        <f>Sheet2!D524*100</f>
        <v>2.0161290322580641</v>
      </c>
    </row>
    <row r="526" spans="2:18" x14ac:dyDescent="0.2">
      <c r="B526" s="1">
        <v>522</v>
      </c>
      <c r="C526" t="s">
        <v>849</v>
      </c>
      <c r="D526" t="s">
        <v>850</v>
      </c>
      <c r="E526">
        <v>383</v>
      </c>
      <c r="F526">
        <v>5</v>
      </c>
      <c r="G526">
        <v>55</v>
      </c>
      <c r="H526" s="5">
        <v>-6.2659317255020136E-2</v>
      </c>
      <c r="I526" s="5">
        <f>Sheet2!B525*100</f>
        <v>1.3054830287206272</v>
      </c>
      <c r="K526" s="1">
        <v>522</v>
      </c>
      <c r="L526" t="s">
        <v>849</v>
      </c>
      <c r="M526" t="s">
        <v>850</v>
      </c>
      <c r="N526">
        <v>383</v>
      </c>
      <c r="O526">
        <v>6</v>
      </c>
      <c r="P526">
        <v>58</v>
      </c>
      <c r="Q526" s="5">
        <v>-6.4072473595539733E-2</v>
      </c>
      <c r="R526" s="5">
        <f>Sheet2!D525*100</f>
        <v>1.5665796344647522</v>
      </c>
    </row>
    <row r="527" spans="2:18" x14ac:dyDescent="0.2">
      <c r="B527" s="1">
        <v>523</v>
      </c>
      <c r="C527" t="s">
        <v>703</v>
      </c>
      <c r="D527" t="s">
        <v>704</v>
      </c>
      <c r="E527">
        <v>697</v>
      </c>
      <c r="F527">
        <v>2</v>
      </c>
      <c r="G527">
        <v>95</v>
      </c>
      <c r="H527" s="5">
        <v>-6.4919758588075638E-2</v>
      </c>
      <c r="I527" s="5">
        <f>Sheet2!B526*100</f>
        <v>0.28694404591104739</v>
      </c>
      <c r="K527" s="1">
        <v>523</v>
      </c>
      <c r="L527" t="s">
        <v>703</v>
      </c>
      <c r="M527" t="s">
        <v>704</v>
      </c>
      <c r="N527">
        <v>697</v>
      </c>
      <c r="O527">
        <v>8</v>
      </c>
      <c r="P527">
        <v>100</v>
      </c>
      <c r="Q527" s="5">
        <v>-6.9538993760943413E-2</v>
      </c>
      <c r="R527" s="5">
        <f>Sheet2!D526*100</f>
        <v>1.1477761836441889</v>
      </c>
    </row>
    <row r="528" spans="2:18" x14ac:dyDescent="0.2">
      <c r="B528" s="1">
        <v>524</v>
      </c>
      <c r="C528" t="s">
        <v>855</v>
      </c>
      <c r="D528" t="s">
        <v>856</v>
      </c>
      <c r="E528">
        <v>271</v>
      </c>
      <c r="F528">
        <v>2</v>
      </c>
      <c r="G528">
        <v>30</v>
      </c>
      <c r="H528" s="5">
        <v>-7.2777390480041504E-2</v>
      </c>
      <c r="I528" s="5">
        <f>Sheet2!B527*100</f>
        <v>0.73800738007380073</v>
      </c>
      <c r="K528" s="1">
        <v>524</v>
      </c>
      <c r="L528" t="s">
        <v>855</v>
      </c>
      <c r="M528" t="s">
        <v>856</v>
      </c>
      <c r="N528">
        <v>271</v>
      </c>
      <c r="O528">
        <v>2</v>
      </c>
      <c r="P528">
        <v>33</v>
      </c>
      <c r="Q528" s="5">
        <v>-0.10647000372409821</v>
      </c>
      <c r="R528" s="5">
        <f>Sheet2!D527*100</f>
        <v>0.73800738007380073</v>
      </c>
    </row>
    <row r="529" spans="2:18" x14ac:dyDescent="0.2">
      <c r="B529" s="1">
        <v>525</v>
      </c>
      <c r="C529" t="s">
        <v>873</v>
      </c>
      <c r="D529" t="s">
        <v>874</v>
      </c>
      <c r="E529">
        <v>857</v>
      </c>
      <c r="F529">
        <v>6</v>
      </c>
      <c r="G529">
        <v>112</v>
      </c>
      <c r="H529" s="5">
        <v>-6.4577938367923096E-2</v>
      </c>
      <c r="I529" s="5">
        <f>Sheet2!B528*100</f>
        <v>0.7001166861143524</v>
      </c>
      <c r="K529" s="1">
        <v>525</v>
      </c>
      <c r="L529" t="s">
        <v>873</v>
      </c>
      <c r="M529" t="s">
        <v>874</v>
      </c>
      <c r="N529">
        <v>857</v>
      </c>
      <c r="O529">
        <v>11</v>
      </c>
      <c r="P529">
        <v>117</v>
      </c>
      <c r="Q529" s="5">
        <v>-8.9009193534200837E-2</v>
      </c>
      <c r="R529" s="5">
        <f>Sheet2!D528*100</f>
        <v>1.283547257876313</v>
      </c>
    </row>
    <row r="530" spans="2:18" x14ac:dyDescent="0.2">
      <c r="B530" s="1">
        <v>526</v>
      </c>
      <c r="C530" t="s">
        <v>931</v>
      </c>
      <c r="D530" t="s">
        <v>932</v>
      </c>
      <c r="E530">
        <v>725</v>
      </c>
      <c r="F530">
        <v>4</v>
      </c>
      <c r="G530">
        <v>107</v>
      </c>
      <c r="H530" s="5">
        <v>-8.1310734152793884E-2</v>
      </c>
      <c r="I530" s="5">
        <f>Sheet2!B529*100</f>
        <v>0.55172413793103448</v>
      </c>
      <c r="K530" s="1">
        <v>526</v>
      </c>
      <c r="L530" t="s">
        <v>931</v>
      </c>
      <c r="M530" t="s">
        <v>932</v>
      </c>
      <c r="N530">
        <v>725</v>
      </c>
      <c r="O530">
        <v>7</v>
      </c>
      <c r="P530">
        <v>116</v>
      </c>
      <c r="Q530" s="5">
        <v>-7.1262913090842109E-2</v>
      </c>
      <c r="R530" s="5">
        <f>Sheet2!D529*100</f>
        <v>0.96551724137931039</v>
      </c>
    </row>
    <row r="531" spans="2:18" x14ac:dyDescent="0.2">
      <c r="B531" s="1">
        <v>527</v>
      </c>
      <c r="C531" t="s">
        <v>933</v>
      </c>
      <c r="D531" t="s">
        <v>934</v>
      </c>
      <c r="E531">
        <v>624</v>
      </c>
      <c r="F531">
        <v>9</v>
      </c>
      <c r="G531">
        <v>102</v>
      </c>
      <c r="H531" s="5">
        <v>-7.848597359326151E-2</v>
      </c>
      <c r="I531" s="5">
        <f>Sheet2!B530*100</f>
        <v>1.4423076923076921</v>
      </c>
      <c r="K531" s="1">
        <v>527</v>
      </c>
      <c r="L531" t="s">
        <v>933</v>
      </c>
      <c r="M531" t="s">
        <v>934</v>
      </c>
      <c r="N531">
        <v>624</v>
      </c>
      <c r="O531">
        <v>11</v>
      </c>
      <c r="P531">
        <v>112</v>
      </c>
      <c r="Q531" s="5">
        <v>-8.9835800230503082E-2</v>
      </c>
      <c r="R531" s="5">
        <f>Sheet2!D530*100</f>
        <v>1.7628205128205132</v>
      </c>
    </row>
    <row r="532" spans="2:18" x14ac:dyDescent="0.2">
      <c r="B532" s="1">
        <v>528</v>
      </c>
      <c r="C532" t="s">
        <v>935</v>
      </c>
      <c r="D532" t="s">
        <v>936</v>
      </c>
      <c r="E532">
        <v>495</v>
      </c>
      <c r="F532">
        <v>5</v>
      </c>
      <c r="G532">
        <v>65</v>
      </c>
      <c r="H532" s="5">
        <v>-5.6636317074298857E-2</v>
      </c>
      <c r="I532" s="5">
        <f>Sheet2!B531*100</f>
        <v>1.0101010101010099</v>
      </c>
      <c r="K532" s="1">
        <v>528</v>
      </c>
      <c r="L532" t="s">
        <v>935</v>
      </c>
      <c r="M532" t="s">
        <v>936</v>
      </c>
      <c r="N532">
        <v>495</v>
      </c>
      <c r="O532">
        <v>4</v>
      </c>
      <c r="P532">
        <v>75</v>
      </c>
      <c r="Q532" s="5">
        <v>-7.6572926715016365E-2</v>
      </c>
      <c r="R532" s="5">
        <f>Sheet2!D531*100</f>
        <v>0.80808080808080807</v>
      </c>
    </row>
    <row r="533" spans="2:18" x14ac:dyDescent="0.2">
      <c r="B533" s="1">
        <v>529</v>
      </c>
      <c r="C533" t="s">
        <v>937</v>
      </c>
      <c r="D533" t="s">
        <v>938</v>
      </c>
      <c r="E533">
        <v>293</v>
      </c>
      <c r="F533">
        <v>2</v>
      </c>
      <c r="G533">
        <v>41</v>
      </c>
      <c r="H533" s="5">
        <v>-7.1177791804075241E-2</v>
      </c>
      <c r="I533" s="5">
        <f>Sheet2!B532*100</f>
        <v>0.68259385665529015</v>
      </c>
      <c r="K533" s="1">
        <v>529</v>
      </c>
      <c r="L533" t="s">
        <v>937</v>
      </c>
      <c r="M533" t="s">
        <v>938</v>
      </c>
      <c r="N533">
        <v>293</v>
      </c>
      <c r="O533">
        <v>4</v>
      </c>
      <c r="P533">
        <v>40</v>
      </c>
      <c r="Q533" s="5">
        <v>-7.5818654149770737E-2</v>
      </c>
      <c r="R533" s="5">
        <f>Sheet2!D532*100</f>
        <v>1.3651877133105801</v>
      </c>
    </row>
    <row r="534" spans="2:18" x14ac:dyDescent="0.2">
      <c r="B534" s="1">
        <v>530</v>
      </c>
      <c r="C534" t="s">
        <v>939</v>
      </c>
      <c r="D534" t="s">
        <v>940</v>
      </c>
      <c r="E534">
        <v>1060</v>
      </c>
      <c r="F534">
        <v>10</v>
      </c>
      <c r="G534">
        <v>122</v>
      </c>
      <c r="H534" s="5">
        <v>-6.9314527511596682E-2</v>
      </c>
      <c r="I534" s="5">
        <f>Sheet2!B533*100</f>
        <v>0.94339622641509435</v>
      </c>
      <c r="K534" s="1">
        <v>530</v>
      </c>
      <c r="L534" t="s">
        <v>939</v>
      </c>
      <c r="M534" t="s">
        <v>940</v>
      </c>
      <c r="N534">
        <v>1060</v>
      </c>
      <c r="O534">
        <v>10</v>
      </c>
      <c r="P534">
        <v>134</v>
      </c>
      <c r="Q534" s="5">
        <v>-6.5172347053885457E-2</v>
      </c>
      <c r="R534" s="5">
        <f>Sheet2!D533*100</f>
        <v>0.94339622641509435</v>
      </c>
    </row>
    <row r="535" spans="2:18" x14ac:dyDescent="0.2">
      <c r="B535" s="1">
        <v>531</v>
      </c>
      <c r="C535" t="s">
        <v>941</v>
      </c>
      <c r="D535" t="s">
        <v>942</v>
      </c>
      <c r="E535">
        <v>426</v>
      </c>
      <c r="F535">
        <v>0</v>
      </c>
      <c r="G535">
        <v>64</v>
      </c>
      <c r="H535" s="5">
        <v>0</v>
      </c>
      <c r="I535" s="5">
        <f>Sheet2!B534*100</f>
        <v>0</v>
      </c>
      <c r="K535" s="1">
        <v>531</v>
      </c>
      <c r="L535" t="s">
        <v>941</v>
      </c>
      <c r="M535" t="s">
        <v>942</v>
      </c>
      <c r="N535">
        <v>426</v>
      </c>
      <c r="O535">
        <v>2</v>
      </c>
      <c r="P535">
        <v>68</v>
      </c>
      <c r="Q535" s="5">
        <v>-9.6343740820884705E-2</v>
      </c>
      <c r="R535" s="5">
        <f>Sheet2!D534*100</f>
        <v>0.46948356807511737</v>
      </c>
    </row>
    <row r="536" spans="2:18" x14ac:dyDescent="0.2">
      <c r="B536" s="1">
        <v>532</v>
      </c>
      <c r="C536" t="s">
        <v>715</v>
      </c>
      <c r="D536" t="s">
        <v>716</v>
      </c>
      <c r="E536">
        <v>429</v>
      </c>
      <c r="F536">
        <v>6</v>
      </c>
      <c r="G536">
        <v>56</v>
      </c>
      <c r="H536" s="5">
        <v>-7.4336513256033257E-2</v>
      </c>
      <c r="I536" s="5">
        <f>Sheet2!B535*100</f>
        <v>1.398601398601399</v>
      </c>
      <c r="K536" s="1">
        <v>532</v>
      </c>
      <c r="L536" t="s">
        <v>715</v>
      </c>
      <c r="M536" t="s">
        <v>716</v>
      </c>
      <c r="N536">
        <v>429</v>
      </c>
      <c r="O536">
        <v>2</v>
      </c>
      <c r="P536">
        <v>70</v>
      </c>
      <c r="Q536" s="5">
        <v>-5.7068679481744773E-2</v>
      </c>
      <c r="R536" s="5">
        <f>Sheet2!D535*100</f>
        <v>0.46620046620046618</v>
      </c>
    </row>
    <row r="537" spans="2:18" x14ac:dyDescent="0.2">
      <c r="B537" s="1">
        <v>533</v>
      </c>
      <c r="C537" t="s">
        <v>943</v>
      </c>
      <c r="D537" t="s">
        <v>944</v>
      </c>
      <c r="E537">
        <v>223</v>
      </c>
      <c r="F537">
        <v>2</v>
      </c>
      <c r="G537">
        <v>19</v>
      </c>
      <c r="H537" s="5">
        <v>-5.6956721469759941E-2</v>
      </c>
      <c r="I537" s="5">
        <f>Sheet2!B536*100</f>
        <v>0.89686098654708524</v>
      </c>
      <c r="K537" s="1">
        <v>533</v>
      </c>
      <c r="L537" t="s">
        <v>943</v>
      </c>
      <c r="M537" t="s">
        <v>944</v>
      </c>
      <c r="N537">
        <v>223</v>
      </c>
      <c r="O537">
        <v>1</v>
      </c>
      <c r="P537">
        <v>23</v>
      </c>
      <c r="Q537" s="5">
        <v>-6.5371662378311157E-2</v>
      </c>
      <c r="R537" s="5">
        <f>Sheet2!D536*100</f>
        <v>0.44843049327354262</v>
      </c>
    </row>
    <row r="538" spans="2:18" x14ac:dyDescent="0.2">
      <c r="B538" s="1">
        <v>534</v>
      </c>
      <c r="C538" t="s">
        <v>827</v>
      </c>
      <c r="D538" t="s">
        <v>828</v>
      </c>
      <c r="E538">
        <v>228</v>
      </c>
      <c r="F538">
        <v>0</v>
      </c>
      <c r="G538">
        <v>16</v>
      </c>
      <c r="H538" s="5">
        <v>0</v>
      </c>
      <c r="I538" s="5">
        <f>Sheet2!B537*100</f>
        <v>0</v>
      </c>
      <c r="K538" s="1">
        <v>534</v>
      </c>
      <c r="L538" t="s">
        <v>827</v>
      </c>
      <c r="M538" t="s">
        <v>828</v>
      </c>
      <c r="N538">
        <v>228</v>
      </c>
      <c r="O538">
        <v>1</v>
      </c>
      <c r="P538">
        <v>19</v>
      </c>
      <c r="Q538" s="5">
        <v>-6.5371662378311157E-2</v>
      </c>
      <c r="R538" s="5">
        <f>Sheet2!D537*100</f>
        <v>0.43859649122807026</v>
      </c>
    </row>
    <row r="539" spans="2:18" x14ac:dyDescent="0.2">
      <c r="B539" s="1">
        <v>535</v>
      </c>
      <c r="C539" t="s">
        <v>945</v>
      </c>
      <c r="D539" t="s">
        <v>946</v>
      </c>
      <c r="E539">
        <v>555</v>
      </c>
      <c r="F539">
        <v>4</v>
      </c>
      <c r="G539">
        <v>72</v>
      </c>
      <c r="H539" s="5">
        <v>-7.4023673310875893E-2</v>
      </c>
      <c r="I539" s="5">
        <f>Sheet2!B538*100</f>
        <v>0.72072072072072069</v>
      </c>
      <c r="K539" s="1">
        <v>535</v>
      </c>
      <c r="L539" t="s">
        <v>945</v>
      </c>
      <c r="M539" t="s">
        <v>946</v>
      </c>
      <c r="N539">
        <v>555</v>
      </c>
      <c r="O539">
        <v>6</v>
      </c>
      <c r="P539">
        <v>71</v>
      </c>
      <c r="Q539" s="5">
        <v>-7.7796167383591339E-2</v>
      </c>
      <c r="R539" s="5">
        <f>Sheet2!D538*100</f>
        <v>1.0810810810810809</v>
      </c>
    </row>
    <row r="540" spans="2:18" x14ac:dyDescent="0.2">
      <c r="B540" s="1">
        <v>536</v>
      </c>
      <c r="C540" t="s">
        <v>947</v>
      </c>
      <c r="D540" t="s">
        <v>948</v>
      </c>
      <c r="E540">
        <v>422</v>
      </c>
      <c r="F540">
        <v>3</v>
      </c>
      <c r="G540">
        <v>50</v>
      </c>
      <c r="H540" s="5">
        <v>-7.6218441128730774E-2</v>
      </c>
      <c r="I540" s="5">
        <f>Sheet2!B539*100</f>
        <v>0.7109004739336493</v>
      </c>
      <c r="K540" s="1">
        <v>536</v>
      </c>
      <c r="L540" t="s">
        <v>947</v>
      </c>
      <c r="M540" t="s">
        <v>948</v>
      </c>
      <c r="N540">
        <v>422</v>
      </c>
      <c r="O540">
        <v>3</v>
      </c>
      <c r="P540">
        <v>63</v>
      </c>
      <c r="Q540" s="5">
        <v>-8.7406041721502944E-2</v>
      </c>
      <c r="R540" s="5">
        <f>Sheet2!D539*100</f>
        <v>0.7109004739336493</v>
      </c>
    </row>
    <row r="541" spans="2:18" x14ac:dyDescent="0.2">
      <c r="B541" s="1">
        <v>537</v>
      </c>
      <c r="C541" t="s">
        <v>949</v>
      </c>
      <c r="D541" t="s">
        <v>950</v>
      </c>
      <c r="E541">
        <v>560</v>
      </c>
      <c r="F541">
        <v>0</v>
      </c>
      <c r="G541">
        <v>102</v>
      </c>
      <c r="H541" s="5">
        <v>0</v>
      </c>
      <c r="I541" s="5">
        <f>Sheet2!B540*100</f>
        <v>0</v>
      </c>
      <c r="K541" s="1">
        <v>537</v>
      </c>
      <c r="L541" t="s">
        <v>949</v>
      </c>
      <c r="M541" t="s">
        <v>950</v>
      </c>
      <c r="N541">
        <v>560</v>
      </c>
      <c r="O541">
        <v>2</v>
      </c>
      <c r="P541">
        <v>112</v>
      </c>
      <c r="Q541" s="5">
        <v>-5.7184018194675452E-2</v>
      </c>
      <c r="R541" s="5">
        <f>Sheet2!D540*100</f>
        <v>0.3571428571428571</v>
      </c>
    </row>
    <row r="542" spans="2:18" x14ac:dyDescent="0.2">
      <c r="B542" s="1">
        <v>538</v>
      </c>
      <c r="C542" t="s">
        <v>775</v>
      </c>
      <c r="D542" t="s">
        <v>776</v>
      </c>
      <c r="E542">
        <v>475</v>
      </c>
      <c r="F542">
        <v>5</v>
      </c>
      <c r="G542">
        <v>74</v>
      </c>
      <c r="H542" s="5">
        <v>-6.13817498087883E-2</v>
      </c>
      <c r="I542" s="5">
        <f>Sheet2!B541*100</f>
        <v>1.0526315789473681</v>
      </c>
      <c r="K542" s="1">
        <v>538</v>
      </c>
      <c r="L542" t="s">
        <v>775</v>
      </c>
      <c r="M542" t="s">
        <v>776</v>
      </c>
      <c r="N542">
        <v>475</v>
      </c>
      <c r="O542">
        <v>10</v>
      </c>
      <c r="P542">
        <v>78</v>
      </c>
      <c r="Q542" s="5">
        <v>-6.7080161347985265E-2</v>
      </c>
      <c r="R542" s="5">
        <f>Sheet2!D541*100</f>
        <v>2.1052631578947372</v>
      </c>
    </row>
    <row r="543" spans="2:18" x14ac:dyDescent="0.2">
      <c r="B543" s="1">
        <v>539</v>
      </c>
      <c r="C543" t="s">
        <v>951</v>
      </c>
      <c r="D543" t="s">
        <v>952</v>
      </c>
      <c r="E543">
        <v>389</v>
      </c>
      <c r="F543">
        <v>2</v>
      </c>
      <c r="G543">
        <v>22</v>
      </c>
      <c r="H543" s="5">
        <v>-5.7265352457761758E-2</v>
      </c>
      <c r="I543" s="5">
        <f>Sheet2!B542*100</f>
        <v>0.51413881748071977</v>
      </c>
      <c r="K543" s="1">
        <v>539</v>
      </c>
      <c r="L543" t="s">
        <v>951</v>
      </c>
      <c r="M543" t="s">
        <v>952</v>
      </c>
      <c r="N543">
        <v>389</v>
      </c>
      <c r="O543">
        <v>1</v>
      </c>
      <c r="P543">
        <v>26</v>
      </c>
      <c r="Q543" s="5">
        <v>-6.5371662378311157E-2</v>
      </c>
      <c r="R543" s="5">
        <f>Sheet2!D542*100</f>
        <v>0.25706940874035988</v>
      </c>
    </row>
    <row r="544" spans="2:18" x14ac:dyDescent="0.2">
      <c r="B544" s="1">
        <v>540</v>
      </c>
      <c r="C544" t="s">
        <v>953</v>
      </c>
      <c r="D544" t="s">
        <v>954</v>
      </c>
      <c r="E544">
        <v>511</v>
      </c>
      <c r="F544">
        <v>3</v>
      </c>
      <c r="G544">
        <v>74</v>
      </c>
      <c r="H544" s="5">
        <v>-5.9075521926085152E-2</v>
      </c>
      <c r="I544" s="5">
        <f>Sheet2!B543*100</f>
        <v>0.58708414872798431</v>
      </c>
      <c r="K544" s="1">
        <v>540</v>
      </c>
      <c r="L544" t="s">
        <v>953</v>
      </c>
      <c r="M544" t="s">
        <v>954</v>
      </c>
      <c r="N544">
        <v>511</v>
      </c>
      <c r="O544">
        <v>8</v>
      </c>
      <c r="P544">
        <v>75</v>
      </c>
      <c r="Q544" s="5">
        <v>-5.9838992543518543E-2</v>
      </c>
      <c r="R544" s="5">
        <f>Sheet2!D543*100</f>
        <v>1.5655577299412911</v>
      </c>
    </row>
    <row r="545" spans="2:18" x14ac:dyDescent="0.2">
      <c r="B545" s="1">
        <v>541</v>
      </c>
      <c r="C545" t="s">
        <v>889</v>
      </c>
      <c r="D545" t="s">
        <v>890</v>
      </c>
      <c r="E545">
        <v>340</v>
      </c>
      <c r="F545">
        <v>3</v>
      </c>
      <c r="G545">
        <v>48</v>
      </c>
      <c r="H545" s="5">
        <v>-5.9749506413936608E-2</v>
      </c>
      <c r="I545" s="5">
        <f>Sheet2!B544*100</f>
        <v>0.88235294117647056</v>
      </c>
      <c r="K545" s="1">
        <v>541</v>
      </c>
      <c r="L545" t="s">
        <v>889</v>
      </c>
      <c r="M545" t="s">
        <v>890</v>
      </c>
      <c r="N545">
        <v>340</v>
      </c>
      <c r="O545">
        <v>3</v>
      </c>
      <c r="P545">
        <v>55</v>
      </c>
      <c r="Q545" s="5">
        <v>-8.731135229269664E-2</v>
      </c>
      <c r="R545" s="5">
        <f>Sheet2!D544*100</f>
        <v>0.88235294117647056</v>
      </c>
    </row>
    <row r="546" spans="2:18" x14ac:dyDescent="0.2">
      <c r="B546" s="1">
        <v>542</v>
      </c>
      <c r="C546" t="s">
        <v>955</v>
      </c>
      <c r="D546" t="s">
        <v>956</v>
      </c>
      <c r="E546">
        <v>324</v>
      </c>
      <c r="F546">
        <v>0</v>
      </c>
      <c r="G546">
        <v>41</v>
      </c>
      <c r="H546" s="5">
        <v>0</v>
      </c>
      <c r="I546" s="5">
        <f>Sheet2!B545*100</f>
        <v>0</v>
      </c>
      <c r="K546" s="1">
        <v>542</v>
      </c>
      <c r="L546" t="s">
        <v>955</v>
      </c>
      <c r="M546" t="s">
        <v>956</v>
      </c>
      <c r="N546">
        <v>324</v>
      </c>
      <c r="O546">
        <v>2</v>
      </c>
      <c r="P546">
        <v>44</v>
      </c>
      <c r="Q546" s="5">
        <v>-6.1703767627477653E-2</v>
      </c>
      <c r="R546" s="5">
        <f>Sheet2!D545*100</f>
        <v>0.61728395061728392</v>
      </c>
    </row>
    <row r="547" spans="2:18" x14ac:dyDescent="0.2">
      <c r="B547" s="1">
        <v>543</v>
      </c>
      <c r="C547" t="s">
        <v>957</v>
      </c>
      <c r="D547" t="s">
        <v>958</v>
      </c>
      <c r="E547">
        <v>611</v>
      </c>
      <c r="F547">
        <v>3</v>
      </c>
      <c r="G547">
        <v>102</v>
      </c>
      <c r="H547" s="5">
        <v>-5.8439254760742188E-2</v>
      </c>
      <c r="I547" s="5">
        <f>Sheet2!B546*100</f>
        <v>0.49099836333878888</v>
      </c>
      <c r="K547" s="1">
        <v>543</v>
      </c>
      <c r="L547" t="s">
        <v>957</v>
      </c>
      <c r="M547" t="s">
        <v>958</v>
      </c>
      <c r="N547">
        <v>611</v>
      </c>
      <c r="O547">
        <v>5</v>
      </c>
      <c r="P547">
        <v>110</v>
      </c>
      <c r="Q547" s="5">
        <v>-6.1150670051574707E-2</v>
      </c>
      <c r="R547" s="5">
        <f>Sheet2!D546*100</f>
        <v>0.81833060556464821</v>
      </c>
    </row>
    <row r="548" spans="2:18" x14ac:dyDescent="0.2">
      <c r="B548" s="1">
        <v>544</v>
      </c>
      <c r="C548" t="s">
        <v>959</v>
      </c>
      <c r="D548" t="s">
        <v>960</v>
      </c>
      <c r="E548">
        <v>539</v>
      </c>
      <c r="F548">
        <v>1</v>
      </c>
      <c r="G548">
        <v>53</v>
      </c>
      <c r="H548" s="5">
        <v>-7.7163748443126678E-2</v>
      </c>
      <c r="I548" s="5">
        <f>Sheet2!B547*100</f>
        <v>0.1855287569573284</v>
      </c>
      <c r="K548" s="1">
        <v>544</v>
      </c>
      <c r="L548" t="s">
        <v>959</v>
      </c>
      <c r="M548" t="s">
        <v>960</v>
      </c>
      <c r="N548">
        <v>539</v>
      </c>
      <c r="O548">
        <v>4</v>
      </c>
      <c r="P548">
        <v>55</v>
      </c>
      <c r="Q548" s="5">
        <v>-7.5372812338173389E-2</v>
      </c>
      <c r="R548" s="5">
        <f>Sheet2!D547*100</f>
        <v>0.7421150278293136</v>
      </c>
    </row>
    <row r="549" spans="2:18" x14ac:dyDescent="0.2">
      <c r="B549" s="1">
        <v>545</v>
      </c>
      <c r="C549" t="s">
        <v>961</v>
      </c>
      <c r="D549" t="s">
        <v>962</v>
      </c>
      <c r="E549">
        <v>769</v>
      </c>
      <c r="F549">
        <v>7</v>
      </c>
      <c r="G549">
        <v>126</v>
      </c>
      <c r="H549" s="5">
        <v>-5.9499377650874E-2</v>
      </c>
      <c r="I549" s="5">
        <f>Sheet2!B548*100</f>
        <v>0.91027308192457734</v>
      </c>
      <c r="K549" s="1">
        <v>545</v>
      </c>
      <c r="L549" t="s">
        <v>961</v>
      </c>
      <c r="M549" t="s">
        <v>962</v>
      </c>
      <c r="N549">
        <v>769</v>
      </c>
      <c r="O549">
        <v>10</v>
      </c>
      <c r="P549">
        <v>138</v>
      </c>
      <c r="Q549" s="5">
        <v>-8.1092176586389536E-2</v>
      </c>
      <c r="R549" s="5">
        <f>Sheet2!D548*100</f>
        <v>1.30039011703511</v>
      </c>
    </row>
    <row r="550" spans="2:18" x14ac:dyDescent="0.2">
      <c r="B550" s="1">
        <v>546</v>
      </c>
      <c r="C550" t="s">
        <v>947</v>
      </c>
      <c r="D550" t="s">
        <v>948</v>
      </c>
      <c r="E550">
        <v>422</v>
      </c>
      <c r="F550">
        <v>3</v>
      </c>
      <c r="G550">
        <v>50</v>
      </c>
      <c r="H550" s="5">
        <v>-7.6218441128730774E-2</v>
      </c>
      <c r="I550" s="5">
        <f>Sheet2!B549*100</f>
        <v>0.7109004739336493</v>
      </c>
      <c r="K550" s="1">
        <v>546</v>
      </c>
      <c r="L550" t="s">
        <v>947</v>
      </c>
      <c r="M550" t="s">
        <v>948</v>
      </c>
      <c r="N550">
        <v>422</v>
      </c>
      <c r="O550">
        <v>3</v>
      </c>
      <c r="P550">
        <v>63</v>
      </c>
      <c r="Q550" s="5">
        <v>-8.7406041721502944E-2</v>
      </c>
      <c r="R550" s="5">
        <f>Sheet2!D549*100</f>
        <v>0.7109004739336493</v>
      </c>
    </row>
    <row r="551" spans="2:18" x14ac:dyDescent="0.2">
      <c r="B551" s="1">
        <v>547</v>
      </c>
      <c r="C551" t="s">
        <v>951</v>
      </c>
      <c r="D551" t="s">
        <v>952</v>
      </c>
      <c r="E551">
        <v>389</v>
      </c>
      <c r="F551">
        <v>2</v>
      </c>
      <c r="G551">
        <v>22</v>
      </c>
      <c r="H551" s="5">
        <v>-5.7265352457761758E-2</v>
      </c>
      <c r="I551" s="5">
        <f>Sheet2!B550*100</f>
        <v>0.51413881748071977</v>
      </c>
      <c r="K551" s="1">
        <v>547</v>
      </c>
      <c r="L551" t="s">
        <v>951</v>
      </c>
      <c r="M551" t="s">
        <v>952</v>
      </c>
      <c r="N551">
        <v>389</v>
      </c>
      <c r="O551">
        <v>1</v>
      </c>
      <c r="P551">
        <v>26</v>
      </c>
      <c r="Q551" s="5">
        <v>-6.5371662378311157E-2</v>
      </c>
      <c r="R551" s="5">
        <f>Sheet2!D550*100</f>
        <v>0.25706940874035988</v>
      </c>
    </row>
    <row r="552" spans="2:18" x14ac:dyDescent="0.2">
      <c r="B552" s="1">
        <v>548</v>
      </c>
      <c r="C552" t="s">
        <v>775</v>
      </c>
      <c r="D552" t="s">
        <v>776</v>
      </c>
      <c r="E552">
        <v>475</v>
      </c>
      <c r="F552">
        <v>5</v>
      </c>
      <c r="G552">
        <v>74</v>
      </c>
      <c r="H552" s="5">
        <v>-6.13817498087883E-2</v>
      </c>
      <c r="I552" s="5">
        <f>Sheet2!B551*100</f>
        <v>1.0526315789473681</v>
      </c>
      <c r="K552" s="1">
        <v>548</v>
      </c>
      <c r="L552" t="s">
        <v>775</v>
      </c>
      <c r="M552" t="s">
        <v>776</v>
      </c>
      <c r="N552">
        <v>475</v>
      </c>
      <c r="O552">
        <v>10</v>
      </c>
      <c r="P552">
        <v>78</v>
      </c>
      <c r="Q552" s="5">
        <v>-6.7080161347985265E-2</v>
      </c>
      <c r="R552" s="5">
        <f>Sheet2!D551*100</f>
        <v>2.1052631578947372</v>
      </c>
    </row>
    <row r="553" spans="2:18" x14ac:dyDescent="0.2">
      <c r="B553" s="1">
        <v>549</v>
      </c>
      <c r="C553" t="s">
        <v>953</v>
      </c>
      <c r="D553" t="s">
        <v>954</v>
      </c>
      <c r="E553">
        <v>511</v>
      </c>
      <c r="F553">
        <v>3</v>
      </c>
      <c r="G553">
        <v>74</v>
      </c>
      <c r="H553" s="5">
        <v>-5.9075521926085152E-2</v>
      </c>
      <c r="I553" s="5">
        <f>Sheet2!B552*100</f>
        <v>0.58708414872798431</v>
      </c>
      <c r="K553" s="1">
        <v>549</v>
      </c>
      <c r="L553" t="s">
        <v>953</v>
      </c>
      <c r="M553" t="s">
        <v>954</v>
      </c>
      <c r="N553">
        <v>511</v>
      </c>
      <c r="O553">
        <v>8</v>
      </c>
      <c r="P553">
        <v>75</v>
      </c>
      <c r="Q553" s="5">
        <v>-5.9838992543518543E-2</v>
      </c>
      <c r="R553" s="5">
        <f>Sheet2!D552*100</f>
        <v>1.5655577299412911</v>
      </c>
    </row>
    <row r="554" spans="2:18" x14ac:dyDescent="0.2">
      <c r="B554" s="1">
        <v>550</v>
      </c>
      <c r="C554" t="s">
        <v>955</v>
      </c>
      <c r="D554" t="s">
        <v>956</v>
      </c>
      <c r="E554">
        <v>324</v>
      </c>
      <c r="F554">
        <v>0</v>
      </c>
      <c r="G554">
        <v>41</v>
      </c>
      <c r="H554" s="5">
        <v>0</v>
      </c>
      <c r="I554" s="5">
        <f>Sheet2!B553*100</f>
        <v>0</v>
      </c>
      <c r="K554" s="1">
        <v>550</v>
      </c>
      <c r="L554" t="s">
        <v>955</v>
      </c>
      <c r="M554" t="s">
        <v>956</v>
      </c>
      <c r="N554">
        <v>324</v>
      </c>
      <c r="O554">
        <v>2</v>
      </c>
      <c r="P554">
        <v>44</v>
      </c>
      <c r="Q554" s="5">
        <v>-6.1703767627477653E-2</v>
      </c>
      <c r="R554" s="5">
        <f>Sheet2!D553*100</f>
        <v>0.61728395061728392</v>
      </c>
    </row>
    <row r="555" spans="2:18" x14ac:dyDescent="0.2">
      <c r="B555" s="1">
        <v>551</v>
      </c>
      <c r="C555" t="s">
        <v>963</v>
      </c>
      <c r="D555" t="s">
        <v>964</v>
      </c>
      <c r="E555">
        <v>401</v>
      </c>
      <c r="F555">
        <v>2</v>
      </c>
      <c r="G555">
        <v>45</v>
      </c>
      <c r="H555" s="5">
        <v>-5.8025375008583069E-2</v>
      </c>
      <c r="I555" s="5">
        <f>Sheet2!B554*100</f>
        <v>0.49875311720698251</v>
      </c>
      <c r="K555" s="1">
        <v>551</v>
      </c>
      <c r="L555" t="s">
        <v>963</v>
      </c>
      <c r="M555" t="s">
        <v>964</v>
      </c>
      <c r="N555">
        <v>401</v>
      </c>
      <c r="O555">
        <v>3</v>
      </c>
      <c r="P555">
        <v>51</v>
      </c>
      <c r="Q555" s="5">
        <v>-6.8988940368096038E-2</v>
      </c>
      <c r="R555" s="5">
        <f>Sheet2!D554*100</f>
        <v>0.74812967581047385</v>
      </c>
    </row>
    <row r="556" spans="2:18" x14ac:dyDescent="0.2">
      <c r="B556" s="1">
        <v>552</v>
      </c>
      <c r="C556" t="s">
        <v>957</v>
      </c>
      <c r="D556" t="s">
        <v>958</v>
      </c>
      <c r="E556">
        <v>611</v>
      </c>
      <c r="F556">
        <v>3</v>
      </c>
      <c r="G556">
        <v>102</v>
      </c>
      <c r="H556" s="5">
        <v>-5.8439254760742188E-2</v>
      </c>
      <c r="I556" s="5">
        <f>Sheet2!B555*100</f>
        <v>0.49099836333878888</v>
      </c>
      <c r="K556" s="1">
        <v>552</v>
      </c>
      <c r="L556" t="s">
        <v>957</v>
      </c>
      <c r="M556" t="s">
        <v>958</v>
      </c>
      <c r="N556">
        <v>611</v>
      </c>
      <c r="O556">
        <v>5</v>
      </c>
      <c r="P556">
        <v>110</v>
      </c>
      <c r="Q556" s="5">
        <v>-6.1150670051574707E-2</v>
      </c>
      <c r="R556" s="5">
        <f>Sheet2!D555*100</f>
        <v>0.81833060556464821</v>
      </c>
    </row>
    <row r="557" spans="2:18" x14ac:dyDescent="0.2">
      <c r="B557" s="1">
        <v>553</v>
      </c>
      <c r="C557" t="s">
        <v>965</v>
      </c>
      <c r="D557" t="s">
        <v>966</v>
      </c>
      <c r="E557">
        <v>120</v>
      </c>
      <c r="F557">
        <v>1</v>
      </c>
      <c r="G557">
        <v>11</v>
      </c>
      <c r="H557" s="5">
        <v>-7.981342077255249E-2</v>
      </c>
      <c r="I557" s="5">
        <f>Sheet2!B556*100</f>
        <v>0.83333333333333337</v>
      </c>
      <c r="K557" s="1">
        <v>553</v>
      </c>
      <c r="L557" t="s">
        <v>965</v>
      </c>
      <c r="M557" t="s">
        <v>966</v>
      </c>
      <c r="N557">
        <v>120</v>
      </c>
      <c r="O557">
        <v>1</v>
      </c>
      <c r="P557">
        <v>14</v>
      </c>
      <c r="Q557" s="5">
        <v>-0.10647000372409821</v>
      </c>
      <c r="R557" s="5">
        <f>Sheet2!D556*100</f>
        <v>0.83333333333333337</v>
      </c>
    </row>
    <row r="558" spans="2:18" x14ac:dyDescent="0.2">
      <c r="B558" s="1">
        <v>554</v>
      </c>
      <c r="C558" t="s">
        <v>967</v>
      </c>
      <c r="D558" t="s">
        <v>968</v>
      </c>
      <c r="E558">
        <v>254</v>
      </c>
      <c r="F558">
        <v>8</v>
      </c>
      <c r="G558">
        <v>33</v>
      </c>
      <c r="H558" s="5">
        <v>-6.0830862261354923E-2</v>
      </c>
      <c r="I558" s="5">
        <f>Sheet2!B557*100</f>
        <v>3.1496062992125977</v>
      </c>
      <c r="K558" s="1">
        <v>554</v>
      </c>
      <c r="L558" t="s">
        <v>967</v>
      </c>
      <c r="M558" t="s">
        <v>968</v>
      </c>
      <c r="N558">
        <v>254</v>
      </c>
      <c r="O558">
        <v>0</v>
      </c>
      <c r="P558">
        <v>45</v>
      </c>
      <c r="Q558" s="5">
        <v>0</v>
      </c>
      <c r="R558" s="5">
        <f>Sheet2!D557*100</f>
        <v>0</v>
      </c>
    </row>
    <row r="559" spans="2:18" x14ac:dyDescent="0.2">
      <c r="B559" s="1">
        <v>555</v>
      </c>
      <c r="C559" t="s">
        <v>969</v>
      </c>
      <c r="D559" t="s">
        <v>970</v>
      </c>
      <c r="E559">
        <v>639</v>
      </c>
      <c r="F559">
        <v>2</v>
      </c>
      <c r="G559">
        <v>94</v>
      </c>
      <c r="H559" s="5">
        <v>-5.8805614709854133E-2</v>
      </c>
      <c r="I559" s="5">
        <f>Sheet2!B558*100</f>
        <v>0.3129890453834116</v>
      </c>
      <c r="K559" s="1">
        <v>555</v>
      </c>
      <c r="L559" t="s">
        <v>969</v>
      </c>
      <c r="M559" t="s">
        <v>970</v>
      </c>
      <c r="N559">
        <v>639</v>
      </c>
      <c r="O559">
        <v>4</v>
      </c>
      <c r="P559">
        <v>106</v>
      </c>
      <c r="Q559" s="5">
        <v>-8.3570634946227074E-2</v>
      </c>
      <c r="R559" s="5">
        <f>Sheet2!D558*100</f>
        <v>0.6259780907668232</v>
      </c>
    </row>
    <row r="560" spans="2:18" x14ac:dyDescent="0.2">
      <c r="B560" s="1">
        <v>556</v>
      </c>
      <c r="C560" t="s">
        <v>839</v>
      </c>
      <c r="D560" t="s">
        <v>840</v>
      </c>
      <c r="E560">
        <v>795</v>
      </c>
      <c r="F560">
        <v>0</v>
      </c>
      <c r="G560">
        <v>133</v>
      </c>
      <c r="H560" s="5">
        <v>0</v>
      </c>
      <c r="I560" s="5">
        <f>Sheet2!B559*100</f>
        <v>0</v>
      </c>
      <c r="K560" s="1">
        <v>556</v>
      </c>
      <c r="L560" t="s">
        <v>839</v>
      </c>
      <c r="M560" t="s">
        <v>840</v>
      </c>
      <c r="N560">
        <v>795</v>
      </c>
      <c r="O560">
        <v>7</v>
      </c>
      <c r="P560">
        <v>136</v>
      </c>
      <c r="Q560" s="5">
        <v>-7.9562069582087655E-2</v>
      </c>
      <c r="R560" s="5">
        <f>Sheet2!D559*100</f>
        <v>0.88050314465408808</v>
      </c>
    </row>
    <row r="561" spans="2:18" x14ac:dyDescent="0.2">
      <c r="B561" s="1">
        <v>557</v>
      </c>
      <c r="C561" t="s">
        <v>971</v>
      </c>
      <c r="D561" t="s">
        <v>972</v>
      </c>
      <c r="E561">
        <v>328</v>
      </c>
      <c r="F561">
        <v>2</v>
      </c>
      <c r="G561">
        <v>47</v>
      </c>
      <c r="H561" s="5">
        <v>-5.599275603890419E-2</v>
      </c>
      <c r="I561" s="5">
        <f>Sheet2!B560*100</f>
        <v>0.6097560975609756</v>
      </c>
      <c r="K561" s="1">
        <v>557</v>
      </c>
      <c r="L561" t="s">
        <v>971</v>
      </c>
      <c r="M561" t="s">
        <v>972</v>
      </c>
      <c r="N561">
        <v>328</v>
      </c>
      <c r="O561">
        <v>2</v>
      </c>
      <c r="P561">
        <v>52</v>
      </c>
      <c r="Q561" s="5">
        <v>-6.9398429244756699E-2</v>
      </c>
      <c r="R561" s="5">
        <f>Sheet2!D560*100</f>
        <v>0.6097560975609756</v>
      </c>
    </row>
    <row r="562" spans="2:18" x14ac:dyDescent="0.2">
      <c r="B562" s="1">
        <v>558</v>
      </c>
      <c r="C562" t="s">
        <v>789</v>
      </c>
      <c r="D562" t="s">
        <v>790</v>
      </c>
      <c r="E562">
        <v>327</v>
      </c>
      <c r="F562">
        <v>2</v>
      </c>
      <c r="G562">
        <v>41</v>
      </c>
      <c r="H562" s="5">
        <v>-6.2794923782348633E-2</v>
      </c>
      <c r="I562" s="5">
        <f>Sheet2!B561*100</f>
        <v>0.6116207951070336</v>
      </c>
      <c r="K562" s="1">
        <v>558</v>
      </c>
      <c r="L562" t="s">
        <v>789</v>
      </c>
      <c r="M562" t="s">
        <v>790</v>
      </c>
      <c r="N562">
        <v>327</v>
      </c>
      <c r="O562">
        <v>2</v>
      </c>
      <c r="P562">
        <v>46</v>
      </c>
      <c r="Q562" s="5">
        <v>-6.8836398422718048E-2</v>
      </c>
      <c r="R562" s="5">
        <f>Sheet2!D561*100</f>
        <v>0.6116207951070336</v>
      </c>
    </row>
    <row r="563" spans="2:18" x14ac:dyDescent="0.2">
      <c r="B563" s="1">
        <v>559</v>
      </c>
      <c r="C563" t="s">
        <v>973</v>
      </c>
      <c r="D563" t="s">
        <v>974</v>
      </c>
      <c r="E563">
        <v>1049</v>
      </c>
      <c r="F563">
        <v>10</v>
      </c>
      <c r="G563">
        <v>175</v>
      </c>
      <c r="H563" s="5">
        <v>-6.046866476535797E-2</v>
      </c>
      <c r="I563" s="5">
        <f>Sheet2!B562*100</f>
        <v>0.95328884652049573</v>
      </c>
      <c r="K563" s="1">
        <v>559</v>
      </c>
      <c r="L563" t="s">
        <v>973</v>
      </c>
      <c r="M563" t="s">
        <v>974</v>
      </c>
      <c r="N563">
        <v>1049</v>
      </c>
      <c r="O563">
        <v>8</v>
      </c>
      <c r="P563">
        <v>196</v>
      </c>
      <c r="Q563" s="5">
        <v>-6.8765907548367977E-2</v>
      </c>
      <c r="R563" s="5">
        <f>Sheet2!D562*100</f>
        <v>0.76263107721639645</v>
      </c>
    </row>
    <row r="564" spans="2:18" x14ac:dyDescent="0.2">
      <c r="B564" s="1">
        <v>560</v>
      </c>
      <c r="C564" t="s">
        <v>975</v>
      </c>
      <c r="D564" t="s">
        <v>976</v>
      </c>
      <c r="E564">
        <v>259</v>
      </c>
      <c r="F564">
        <v>0</v>
      </c>
      <c r="G564">
        <v>29</v>
      </c>
      <c r="H564" s="5">
        <v>0</v>
      </c>
      <c r="I564" s="5">
        <f>Sheet2!B563*100</f>
        <v>0</v>
      </c>
      <c r="K564" s="1">
        <v>560</v>
      </c>
      <c r="L564" t="s">
        <v>975</v>
      </c>
      <c r="M564" t="s">
        <v>976</v>
      </c>
      <c r="N564">
        <v>259</v>
      </c>
      <c r="O564">
        <v>3</v>
      </c>
      <c r="P564">
        <v>27</v>
      </c>
      <c r="Q564" s="5">
        <v>-6.1520218849182129E-2</v>
      </c>
      <c r="R564" s="5">
        <f>Sheet2!D563*100</f>
        <v>1.158301158301158</v>
      </c>
    </row>
    <row r="565" spans="2:18" x14ac:dyDescent="0.2">
      <c r="B565" s="1">
        <v>561</v>
      </c>
      <c r="C565" t="s">
        <v>977</v>
      </c>
      <c r="D565" t="s">
        <v>978</v>
      </c>
      <c r="E565">
        <v>219</v>
      </c>
      <c r="F565">
        <v>0</v>
      </c>
      <c r="G565">
        <v>24</v>
      </c>
      <c r="H565" s="5">
        <v>0</v>
      </c>
      <c r="I565" s="5">
        <f>Sheet2!B564*100</f>
        <v>0</v>
      </c>
      <c r="K565" s="1">
        <v>561</v>
      </c>
      <c r="L565" t="s">
        <v>977</v>
      </c>
      <c r="M565" t="s">
        <v>978</v>
      </c>
      <c r="N565">
        <v>219</v>
      </c>
      <c r="O565">
        <v>0</v>
      </c>
      <c r="P565">
        <v>28</v>
      </c>
      <c r="Q565" s="5">
        <v>0</v>
      </c>
      <c r="R565" s="5">
        <f>Sheet2!D564*100</f>
        <v>0</v>
      </c>
    </row>
    <row r="566" spans="2:18" x14ac:dyDescent="0.2">
      <c r="B566" s="1">
        <v>562</v>
      </c>
      <c r="C566" t="s">
        <v>979</v>
      </c>
      <c r="D566" t="s">
        <v>980</v>
      </c>
      <c r="E566">
        <v>845</v>
      </c>
      <c r="F566">
        <v>12</v>
      </c>
      <c r="G566">
        <v>113</v>
      </c>
      <c r="H566" s="5">
        <v>-6.7272836032013103E-2</v>
      </c>
      <c r="I566" s="5">
        <f>Sheet2!B565*100</f>
        <v>1.420118343195266</v>
      </c>
      <c r="K566" s="1">
        <v>562</v>
      </c>
      <c r="L566" t="s">
        <v>979</v>
      </c>
      <c r="M566" t="s">
        <v>980</v>
      </c>
      <c r="N566">
        <v>845</v>
      </c>
      <c r="O566">
        <v>9</v>
      </c>
      <c r="P566">
        <v>123</v>
      </c>
      <c r="Q566" s="5">
        <v>-7.6651897695329457E-2</v>
      </c>
      <c r="R566" s="5">
        <f>Sheet2!D565*100</f>
        <v>1.06508875739645</v>
      </c>
    </row>
    <row r="567" spans="2:18" x14ac:dyDescent="0.2">
      <c r="B567" s="1">
        <v>563</v>
      </c>
      <c r="C567" t="s">
        <v>981</v>
      </c>
      <c r="D567" t="s">
        <v>982</v>
      </c>
      <c r="E567">
        <v>544</v>
      </c>
      <c r="F567">
        <v>0</v>
      </c>
      <c r="G567">
        <v>68</v>
      </c>
      <c r="H567" s="5">
        <v>0</v>
      </c>
      <c r="I567" s="5">
        <f>Sheet2!B566*100</f>
        <v>0</v>
      </c>
      <c r="K567" s="1">
        <v>563</v>
      </c>
      <c r="L567" t="s">
        <v>981</v>
      </c>
      <c r="M567" t="s">
        <v>982</v>
      </c>
      <c r="N567">
        <v>544</v>
      </c>
      <c r="O567">
        <v>2</v>
      </c>
      <c r="P567">
        <v>66</v>
      </c>
      <c r="Q567" s="5">
        <v>-5.6024378165602677E-2</v>
      </c>
      <c r="R567" s="5">
        <f>Sheet2!D566*100</f>
        <v>0.36764705882352938</v>
      </c>
    </row>
    <row r="568" spans="2:18" x14ac:dyDescent="0.2">
      <c r="B568" s="1">
        <v>564</v>
      </c>
      <c r="C568" t="s">
        <v>983</v>
      </c>
      <c r="D568" t="s">
        <v>984</v>
      </c>
      <c r="E568">
        <v>613</v>
      </c>
      <c r="F568">
        <v>1</v>
      </c>
      <c r="G568">
        <v>87</v>
      </c>
      <c r="H568" s="5">
        <v>-6.2711082398891449E-2</v>
      </c>
      <c r="I568" s="5">
        <f>Sheet2!B567*100</f>
        <v>0.16313213703099511</v>
      </c>
      <c r="K568" s="1">
        <v>564</v>
      </c>
      <c r="L568" t="s">
        <v>983</v>
      </c>
      <c r="M568" t="s">
        <v>984</v>
      </c>
      <c r="N568">
        <v>613</v>
      </c>
      <c r="O568">
        <v>3</v>
      </c>
      <c r="P568">
        <v>94</v>
      </c>
      <c r="Q568" s="5">
        <v>-5.8938473463058472E-2</v>
      </c>
      <c r="R568" s="5">
        <f>Sheet2!D567*100</f>
        <v>0.48939641109298526</v>
      </c>
    </row>
    <row r="569" spans="2:18" x14ac:dyDescent="0.2">
      <c r="B569" s="1">
        <v>565</v>
      </c>
      <c r="C569" t="s">
        <v>985</v>
      </c>
      <c r="D569" t="s">
        <v>986</v>
      </c>
      <c r="E569">
        <v>175</v>
      </c>
      <c r="F569">
        <v>1</v>
      </c>
      <c r="G569">
        <v>21</v>
      </c>
      <c r="H569" s="5">
        <v>-5.7339482009410858E-2</v>
      </c>
      <c r="I569" s="5">
        <f>Sheet2!B568*100</f>
        <v>0.5714285714285714</v>
      </c>
      <c r="K569" s="1">
        <v>565</v>
      </c>
      <c r="L569" t="s">
        <v>985</v>
      </c>
      <c r="M569" t="s">
        <v>986</v>
      </c>
      <c r="N569">
        <v>175</v>
      </c>
      <c r="O569">
        <v>3</v>
      </c>
      <c r="P569">
        <v>22</v>
      </c>
      <c r="Q569" s="5">
        <v>-8.7251486877600357E-2</v>
      </c>
      <c r="R569" s="5">
        <f>Sheet2!D568*100</f>
        <v>1.714285714285714</v>
      </c>
    </row>
    <row r="570" spans="2:18" x14ac:dyDescent="0.2">
      <c r="B570" s="1">
        <v>566</v>
      </c>
      <c r="C570" t="s">
        <v>987</v>
      </c>
      <c r="D570" t="s">
        <v>988</v>
      </c>
      <c r="E570">
        <v>741</v>
      </c>
      <c r="F570">
        <v>7</v>
      </c>
      <c r="G570">
        <v>118</v>
      </c>
      <c r="H570" s="5">
        <v>-7.8160520642995834E-2</v>
      </c>
      <c r="I570" s="5">
        <f>Sheet2!B569*100</f>
        <v>0.94466936572199733</v>
      </c>
      <c r="K570" s="1">
        <v>566</v>
      </c>
      <c r="L570" t="s">
        <v>987</v>
      </c>
      <c r="M570" t="s">
        <v>988</v>
      </c>
      <c r="N570">
        <v>741</v>
      </c>
      <c r="O570">
        <v>9</v>
      </c>
      <c r="P570">
        <v>133</v>
      </c>
      <c r="Q570" s="5">
        <v>-9.0369849155346557E-2</v>
      </c>
      <c r="R570" s="5">
        <f>Sheet2!D569*100</f>
        <v>1.214574898785425</v>
      </c>
    </row>
    <row r="571" spans="2:18" x14ac:dyDescent="0.2">
      <c r="B571" s="1">
        <v>567</v>
      </c>
      <c r="C571" t="s">
        <v>989</v>
      </c>
      <c r="D571" t="s">
        <v>990</v>
      </c>
      <c r="E571">
        <v>283</v>
      </c>
      <c r="F571">
        <v>3</v>
      </c>
      <c r="G571">
        <v>33</v>
      </c>
      <c r="H571" s="5">
        <v>-6.0493913789590202E-2</v>
      </c>
      <c r="I571" s="5">
        <f>Sheet2!B570*100</f>
        <v>1.0600706713780919</v>
      </c>
      <c r="K571" s="1">
        <v>567</v>
      </c>
      <c r="L571" t="s">
        <v>989</v>
      </c>
      <c r="M571" t="s">
        <v>990</v>
      </c>
      <c r="N571">
        <v>283</v>
      </c>
      <c r="O571">
        <v>4</v>
      </c>
      <c r="P571">
        <v>36</v>
      </c>
      <c r="Q571" s="5">
        <v>-5.8536311611533158E-2</v>
      </c>
      <c r="R571" s="5">
        <f>Sheet2!D570*100</f>
        <v>1.4134275618374559</v>
      </c>
    </row>
    <row r="572" spans="2:18" x14ac:dyDescent="0.2">
      <c r="B572" s="1">
        <v>568</v>
      </c>
      <c r="C572" t="s">
        <v>991</v>
      </c>
      <c r="D572" t="s">
        <v>992</v>
      </c>
      <c r="E572">
        <v>383</v>
      </c>
      <c r="F572">
        <v>0</v>
      </c>
      <c r="G572">
        <v>59</v>
      </c>
      <c r="H572" s="5">
        <v>0</v>
      </c>
      <c r="I572" s="5">
        <f>Sheet2!B571*100</f>
        <v>0</v>
      </c>
      <c r="K572" s="1">
        <v>568</v>
      </c>
      <c r="L572" t="s">
        <v>991</v>
      </c>
      <c r="M572" t="s">
        <v>992</v>
      </c>
      <c r="N572">
        <v>383</v>
      </c>
      <c r="O572">
        <v>6</v>
      </c>
      <c r="P572">
        <v>61</v>
      </c>
      <c r="Q572" s="5">
        <v>-7.7321473509073257E-2</v>
      </c>
      <c r="R572" s="5">
        <f>Sheet2!D571*100</f>
        <v>1.5665796344647522</v>
      </c>
    </row>
    <row r="573" spans="2:18" x14ac:dyDescent="0.2">
      <c r="B573" s="1">
        <v>569</v>
      </c>
      <c r="C573" t="s">
        <v>885</v>
      </c>
      <c r="D573" t="s">
        <v>886</v>
      </c>
      <c r="E573">
        <v>561</v>
      </c>
      <c r="F573">
        <v>4</v>
      </c>
      <c r="G573">
        <v>82</v>
      </c>
      <c r="H573" s="5">
        <v>-5.8171790093183517E-2</v>
      </c>
      <c r="I573" s="5">
        <f>Sheet2!B572*100</f>
        <v>0.71301247771836007</v>
      </c>
      <c r="K573" s="1">
        <v>569</v>
      </c>
      <c r="L573" t="s">
        <v>885</v>
      </c>
      <c r="M573" t="s">
        <v>886</v>
      </c>
      <c r="N573">
        <v>561</v>
      </c>
      <c r="O573">
        <v>6</v>
      </c>
      <c r="P573">
        <v>91</v>
      </c>
      <c r="Q573" s="5">
        <v>-6.994812935590744E-2</v>
      </c>
      <c r="R573" s="5">
        <f>Sheet2!D572*100</f>
        <v>1.0695187165775399</v>
      </c>
    </row>
    <row r="574" spans="2:18" x14ac:dyDescent="0.2">
      <c r="B574" s="1">
        <v>570</v>
      </c>
      <c r="C574" t="s">
        <v>993</v>
      </c>
      <c r="D574" t="s">
        <v>994</v>
      </c>
      <c r="E574">
        <v>58</v>
      </c>
      <c r="F574">
        <v>0</v>
      </c>
      <c r="G574">
        <v>3</v>
      </c>
      <c r="H574" s="5">
        <v>0</v>
      </c>
      <c r="I574" s="5">
        <f>Sheet2!B573*100</f>
        <v>0</v>
      </c>
      <c r="K574" s="1">
        <v>570</v>
      </c>
      <c r="L574" t="s">
        <v>993</v>
      </c>
      <c r="M574" t="s">
        <v>994</v>
      </c>
      <c r="N574">
        <v>58</v>
      </c>
      <c r="O574">
        <v>0</v>
      </c>
      <c r="P574">
        <v>3</v>
      </c>
      <c r="Q574" s="5">
        <v>0</v>
      </c>
      <c r="R574" s="5">
        <f>Sheet2!D573*100</f>
        <v>0</v>
      </c>
    </row>
    <row r="575" spans="2:18" x14ac:dyDescent="0.2">
      <c r="B575" s="1">
        <v>571</v>
      </c>
      <c r="C575" t="s">
        <v>215</v>
      </c>
      <c r="D575" t="s">
        <v>216</v>
      </c>
      <c r="E575">
        <v>386</v>
      </c>
      <c r="F575">
        <v>1</v>
      </c>
      <c r="G575">
        <v>46</v>
      </c>
      <c r="H575" s="5">
        <v>-5.598459392786026E-2</v>
      </c>
      <c r="I575" s="5">
        <f>Sheet2!B574*100</f>
        <v>0.2590673575129534</v>
      </c>
      <c r="K575" s="1">
        <v>571</v>
      </c>
      <c r="L575" t="s">
        <v>215</v>
      </c>
      <c r="M575" t="s">
        <v>216</v>
      </c>
      <c r="N575">
        <v>386</v>
      </c>
      <c r="O575">
        <v>2</v>
      </c>
      <c r="P575">
        <v>50</v>
      </c>
      <c r="Q575" s="5">
        <v>-6.248869001865387E-2</v>
      </c>
      <c r="R575" s="5">
        <f>Sheet2!D574*100</f>
        <v>0.5181347150259068</v>
      </c>
    </row>
    <row r="576" spans="2:18" x14ac:dyDescent="0.2">
      <c r="B576" s="1">
        <v>572</v>
      </c>
      <c r="C576" t="s">
        <v>995</v>
      </c>
      <c r="D576" t="s">
        <v>996</v>
      </c>
      <c r="E576">
        <v>697</v>
      </c>
      <c r="F576">
        <v>6</v>
      </c>
      <c r="G576">
        <v>121</v>
      </c>
      <c r="H576" s="5">
        <v>-7.1295880402127906E-2</v>
      </c>
      <c r="I576" s="5">
        <f>Sheet2!B575*100</f>
        <v>0.86083213773314204</v>
      </c>
      <c r="K576" s="1">
        <v>572</v>
      </c>
      <c r="L576" t="s">
        <v>995</v>
      </c>
      <c r="M576" t="s">
        <v>996</v>
      </c>
      <c r="N576">
        <v>697</v>
      </c>
      <c r="O576">
        <v>12</v>
      </c>
      <c r="P576">
        <v>126</v>
      </c>
      <c r="Q576" s="5">
        <v>-7.7359615204234913E-2</v>
      </c>
      <c r="R576" s="5">
        <f>Sheet2!D575*100</f>
        <v>1.7216642754662841</v>
      </c>
    </row>
    <row r="577" spans="2:18" x14ac:dyDescent="0.2">
      <c r="B577" s="1">
        <v>573</v>
      </c>
      <c r="C577" t="s">
        <v>997</v>
      </c>
      <c r="D577" t="s">
        <v>998</v>
      </c>
      <c r="E577">
        <v>616</v>
      </c>
      <c r="F577">
        <v>4</v>
      </c>
      <c r="G577">
        <v>100</v>
      </c>
      <c r="H577" s="5">
        <v>-0.10162255167961121</v>
      </c>
      <c r="I577" s="5">
        <f>Sheet2!B576*100</f>
        <v>0.64935064935064934</v>
      </c>
      <c r="K577" s="1">
        <v>573</v>
      </c>
      <c r="L577" t="s">
        <v>997</v>
      </c>
      <c r="M577" t="s">
        <v>998</v>
      </c>
      <c r="N577">
        <v>616</v>
      </c>
      <c r="O577">
        <v>5</v>
      </c>
      <c r="P577">
        <v>107</v>
      </c>
      <c r="Q577" s="5">
        <v>-8.3547854423522944E-2</v>
      </c>
      <c r="R577" s="5">
        <f>Sheet2!D576*100</f>
        <v>0.81168831168831157</v>
      </c>
    </row>
    <row r="578" spans="2:18" x14ac:dyDescent="0.2">
      <c r="B578" s="1">
        <v>574</v>
      </c>
      <c r="C578" t="s">
        <v>667</v>
      </c>
      <c r="D578" t="s">
        <v>668</v>
      </c>
      <c r="E578">
        <v>1079</v>
      </c>
      <c r="F578">
        <v>6</v>
      </c>
      <c r="G578">
        <v>172</v>
      </c>
      <c r="H578" s="5">
        <v>-6.9510546202460929E-2</v>
      </c>
      <c r="I578" s="5">
        <f>Sheet2!B577*100</f>
        <v>0.55607043558850788</v>
      </c>
      <c r="K578" s="1">
        <v>574</v>
      </c>
      <c r="L578" t="s">
        <v>667</v>
      </c>
      <c r="M578" t="s">
        <v>668</v>
      </c>
      <c r="N578">
        <v>1079</v>
      </c>
      <c r="O578">
        <v>14</v>
      </c>
      <c r="P578">
        <v>184</v>
      </c>
      <c r="Q578" s="5">
        <v>-7.1380878399525366E-2</v>
      </c>
      <c r="R578" s="5">
        <f>Sheet2!D577*100</f>
        <v>1.2974976830398519</v>
      </c>
    </row>
    <row r="579" spans="2:18" x14ac:dyDescent="0.2">
      <c r="B579" s="1">
        <v>575</v>
      </c>
      <c r="C579" t="s">
        <v>673</v>
      </c>
      <c r="D579" t="s">
        <v>674</v>
      </c>
      <c r="E579">
        <v>276</v>
      </c>
      <c r="F579">
        <v>4</v>
      </c>
      <c r="G579">
        <v>40</v>
      </c>
      <c r="H579" s="5">
        <v>-6.9787334650754929E-2</v>
      </c>
      <c r="I579" s="5">
        <f>Sheet2!B578*100</f>
        <v>1.449275362318841</v>
      </c>
      <c r="K579" s="1">
        <v>575</v>
      </c>
      <c r="L579" t="s">
        <v>673</v>
      </c>
      <c r="M579" t="s">
        <v>674</v>
      </c>
      <c r="N579">
        <v>276</v>
      </c>
      <c r="O579">
        <v>1</v>
      </c>
      <c r="P579">
        <v>46</v>
      </c>
      <c r="Q579" s="5">
        <v>-8.9624851942062378E-2</v>
      </c>
      <c r="R579" s="5">
        <f>Sheet2!D578*100</f>
        <v>0.36231884057971009</v>
      </c>
    </row>
    <row r="580" spans="2:18" x14ac:dyDescent="0.2">
      <c r="B580" s="1">
        <v>576</v>
      </c>
      <c r="C580" t="s">
        <v>999</v>
      </c>
      <c r="D580" t="s">
        <v>1000</v>
      </c>
      <c r="E580">
        <v>580</v>
      </c>
      <c r="F580">
        <v>6</v>
      </c>
      <c r="G580">
        <v>87</v>
      </c>
      <c r="H580" s="5">
        <v>-6.711457048853238E-2</v>
      </c>
      <c r="I580" s="5">
        <f>Sheet2!B579*100</f>
        <v>1.0344827586206899</v>
      </c>
      <c r="K580" s="1">
        <v>576</v>
      </c>
      <c r="L580" t="s">
        <v>999</v>
      </c>
      <c r="M580" t="s">
        <v>1000</v>
      </c>
      <c r="N580">
        <v>580</v>
      </c>
      <c r="O580">
        <v>10</v>
      </c>
      <c r="P580">
        <v>97</v>
      </c>
      <c r="Q580" s="5">
        <v>-8.4343469887971881E-2</v>
      </c>
      <c r="R580" s="5">
        <f>Sheet2!D579*100</f>
        <v>1.7241379310344831</v>
      </c>
    </row>
    <row r="581" spans="2:18" x14ac:dyDescent="0.2">
      <c r="B581" s="1">
        <v>577</v>
      </c>
      <c r="C581" t="s">
        <v>1001</v>
      </c>
      <c r="D581" t="s">
        <v>1002</v>
      </c>
      <c r="E581">
        <v>504</v>
      </c>
      <c r="F581">
        <v>5</v>
      </c>
      <c r="G581">
        <v>80</v>
      </c>
      <c r="H581" s="5">
        <v>-6.2352092564105989E-2</v>
      </c>
      <c r="I581" s="5">
        <f>Sheet2!B580*100</f>
        <v>0.99206349206349198</v>
      </c>
      <c r="K581" s="1">
        <v>577</v>
      </c>
      <c r="L581" t="s">
        <v>1001</v>
      </c>
      <c r="M581" t="s">
        <v>1002</v>
      </c>
      <c r="N581">
        <v>504</v>
      </c>
      <c r="O581">
        <v>1</v>
      </c>
      <c r="P581">
        <v>90</v>
      </c>
      <c r="Q581" s="5">
        <v>-6.7432373762130737E-2</v>
      </c>
      <c r="R581" s="5">
        <f>Sheet2!D580*100</f>
        <v>0.1984126984126984</v>
      </c>
    </row>
    <row r="582" spans="2:18" x14ac:dyDescent="0.2">
      <c r="B582" s="1">
        <v>578</v>
      </c>
      <c r="C582" t="s">
        <v>673</v>
      </c>
      <c r="D582" t="s">
        <v>674</v>
      </c>
      <c r="E582">
        <v>276</v>
      </c>
      <c r="F582">
        <v>4</v>
      </c>
      <c r="G582">
        <v>40</v>
      </c>
      <c r="H582" s="5">
        <v>-6.9787334650754929E-2</v>
      </c>
      <c r="I582" s="5">
        <f>Sheet2!B581*100</f>
        <v>1.449275362318841</v>
      </c>
      <c r="K582" s="1">
        <v>578</v>
      </c>
      <c r="L582" t="s">
        <v>673</v>
      </c>
      <c r="M582" t="s">
        <v>674</v>
      </c>
      <c r="N582">
        <v>276</v>
      </c>
      <c r="O582">
        <v>1</v>
      </c>
      <c r="P582">
        <v>46</v>
      </c>
      <c r="Q582" s="5">
        <v>-8.9624851942062378E-2</v>
      </c>
      <c r="R582" s="5">
        <f>Sheet2!D581*100</f>
        <v>0.36231884057971009</v>
      </c>
    </row>
    <row r="583" spans="2:18" x14ac:dyDescent="0.2">
      <c r="B583" s="1">
        <v>579</v>
      </c>
      <c r="C583" t="s">
        <v>853</v>
      </c>
      <c r="D583" t="s">
        <v>854</v>
      </c>
      <c r="E583">
        <v>612</v>
      </c>
      <c r="F583">
        <v>10</v>
      </c>
      <c r="G583">
        <v>76</v>
      </c>
      <c r="H583" s="5">
        <v>-6.6452023386955258E-2</v>
      </c>
      <c r="I583" s="5">
        <f>Sheet2!B582*100</f>
        <v>1.6339869281045749</v>
      </c>
      <c r="K583" s="1">
        <v>579</v>
      </c>
      <c r="L583" t="s">
        <v>853</v>
      </c>
      <c r="M583" t="s">
        <v>854</v>
      </c>
      <c r="N583">
        <v>612</v>
      </c>
      <c r="O583">
        <v>10</v>
      </c>
      <c r="P583">
        <v>82</v>
      </c>
      <c r="Q583" s="5">
        <v>-8.0725609511137011E-2</v>
      </c>
      <c r="R583" s="5">
        <f>Sheet2!D582*100</f>
        <v>1.6339869281045749</v>
      </c>
    </row>
    <row r="584" spans="2:18" x14ac:dyDescent="0.2">
      <c r="B584" s="1">
        <v>580</v>
      </c>
      <c r="C584" t="s">
        <v>1003</v>
      </c>
      <c r="D584" t="s">
        <v>1004</v>
      </c>
      <c r="E584">
        <v>610</v>
      </c>
      <c r="F584">
        <v>4</v>
      </c>
      <c r="G584">
        <v>84</v>
      </c>
      <c r="H584" s="5">
        <v>-7.0827202871441841E-2</v>
      </c>
      <c r="I584" s="5">
        <f>Sheet2!B583*100</f>
        <v>0.65573770491803274</v>
      </c>
      <c r="K584" s="1">
        <v>580</v>
      </c>
      <c r="L584" t="s">
        <v>1003</v>
      </c>
      <c r="M584" t="s">
        <v>1004</v>
      </c>
      <c r="N584">
        <v>610</v>
      </c>
      <c r="O584">
        <v>3</v>
      </c>
      <c r="P584">
        <v>94</v>
      </c>
      <c r="Q584" s="5">
        <v>-6.2671337276697159E-2</v>
      </c>
      <c r="R584" s="5">
        <f>Sheet2!D583*100</f>
        <v>0.49180327868852464</v>
      </c>
    </row>
    <row r="585" spans="2:18" x14ac:dyDescent="0.2">
      <c r="B585" s="1">
        <v>581</v>
      </c>
      <c r="C585" t="s">
        <v>733</v>
      </c>
      <c r="D585" t="s">
        <v>734</v>
      </c>
      <c r="E585">
        <v>716</v>
      </c>
      <c r="F585">
        <v>9</v>
      </c>
      <c r="G585">
        <v>102</v>
      </c>
      <c r="H585" s="5">
        <v>-7.1207889666159943E-2</v>
      </c>
      <c r="I585" s="5">
        <f>Sheet2!B584*100</f>
        <v>1.256983240223464</v>
      </c>
      <c r="K585" s="1">
        <v>581</v>
      </c>
      <c r="L585" t="s">
        <v>733</v>
      </c>
      <c r="M585" t="s">
        <v>734</v>
      </c>
      <c r="N585">
        <v>716</v>
      </c>
      <c r="O585">
        <v>10</v>
      </c>
      <c r="P585">
        <v>116</v>
      </c>
      <c r="Q585" s="5">
        <v>-7.1732136607170108E-2</v>
      </c>
      <c r="R585" s="5">
        <f>Sheet2!D584*100</f>
        <v>1.396648044692737</v>
      </c>
    </row>
    <row r="586" spans="2:18" x14ac:dyDescent="0.2">
      <c r="B586" s="1">
        <v>582</v>
      </c>
      <c r="C586" t="s">
        <v>769</v>
      </c>
      <c r="D586" t="s">
        <v>770</v>
      </c>
      <c r="E586">
        <v>363</v>
      </c>
      <c r="F586">
        <v>1</v>
      </c>
      <c r="G586">
        <v>45</v>
      </c>
      <c r="H586" s="5">
        <v>-7.6658457517623901E-2</v>
      </c>
      <c r="I586" s="5">
        <f>Sheet2!B585*100</f>
        <v>0.27548209366391191</v>
      </c>
      <c r="K586" s="1">
        <v>582</v>
      </c>
      <c r="L586" t="s">
        <v>769</v>
      </c>
      <c r="M586" t="s">
        <v>770</v>
      </c>
      <c r="N586">
        <v>363</v>
      </c>
      <c r="O586">
        <v>3</v>
      </c>
      <c r="P586">
        <v>49</v>
      </c>
      <c r="Q586" s="5">
        <v>-8.9611967404683426E-2</v>
      </c>
      <c r="R586" s="5">
        <f>Sheet2!D585*100</f>
        <v>0.82644628099173556</v>
      </c>
    </row>
    <row r="587" spans="2:18" x14ac:dyDescent="0.2">
      <c r="B587" s="1">
        <v>583</v>
      </c>
      <c r="C587" t="s">
        <v>1005</v>
      </c>
      <c r="D587" t="s">
        <v>1006</v>
      </c>
      <c r="E587">
        <v>416</v>
      </c>
      <c r="F587">
        <v>4</v>
      </c>
      <c r="G587">
        <v>38</v>
      </c>
      <c r="H587" s="5">
        <v>-6.2625067308545113E-2</v>
      </c>
      <c r="I587" s="5">
        <f>Sheet2!B586*100</f>
        <v>0.96153846153846156</v>
      </c>
      <c r="K587" s="1">
        <v>583</v>
      </c>
      <c r="L587" t="s">
        <v>1005</v>
      </c>
      <c r="M587" t="s">
        <v>1006</v>
      </c>
      <c r="N587">
        <v>416</v>
      </c>
      <c r="O587">
        <v>1</v>
      </c>
      <c r="P587">
        <v>43</v>
      </c>
      <c r="Q587" s="5">
        <v>-6.5371662378311157E-2</v>
      </c>
      <c r="R587" s="5">
        <f>Sheet2!D586*100</f>
        <v>0.24038461538461539</v>
      </c>
    </row>
    <row r="588" spans="2:18" x14ac:dyDescent="0.2">
      <c r="B588" s="1">
        <v>584</v>
      </c>
      <c r="C588" t="s">
        <v>1007</v>
      </c>
      <c r="D588" t="s">
        <v>1008</v>
      </c>
      <c r="E588">
        <v>623</v>
      </c>
      <c r="F588">
        <v>5</v>
      </c>
      <c r="G588">
        <v>93</v>
      </c>
      <c r="H588" s="5">
        <v>-6.2082913517951963E-2</v>
      </c>
      <c r="I588" s="5">
        <f>Sheet2!B587*100</f>
        <v>0.80256821829855529</v>
      </c>
      <c r="K588" s="1">
        <v>584</v>
      </c>
      <c r="L588" t="s">
        <v>1007</v>
      </c>
      <c r="M588" t="s">
        <v>1008</v>
      </c>
      <c r="N588">
        <v>623</v>
      </c>
      <c r="O588">
        <v>6</v>
      </c>
      <c r="P588">
        <v>104</v>
      </c>
      <c r="Q588" s="5">
        <v>-7.841336478789647E-2</v>
      </c>
      <c r="R588" s="5">
        <f>Sheet2!D587*100</f>
        <v>0.96308186195826639</v>
      </c>
    </row>
    <row r="589" spans="2:18" x14ac:dyDescent="0.2">
      <c r="B589" s="1">
        <v>585</v>
      </c>
      <c r="C589" t="s">
        <v>1009</v>
      </c>
      <c r="D589" t="s">
        <v>1010</v>
      </c>
      <c r="E589">
        <v>421</v>
      </c>
      <c r="F589">
        <v>6</v>
      </c>
      <c r="G589">
        <v>34</v>
      </c>
      <c r="H589" s="5">
        <v>-6.154457231362661E-2</v>
      </c>
      <c r="I589" s="5">
        <f>Sheet2!B588*100</f>
        <v>1.4251781472684089</v>
      </c>
      <c r="K589" s="1">
        <v>585</v>
      </c>
      <c r="L589" t="s">
        <v>1009</v>
      </c>
      <c r="M589" t="s">
        <v>1010</v>
      </c>
      <c r="N589">
        <v>421</v>
      </c>
      <c r="O589">
        <v>1</v>
      </c>
      <c r="P589">
        <v>43</v>
      </c>
      <c r="Q589" s="5">
        <v>-0.10364291071891781</v>
      </c>
      <c r="R589" s="5">
        <f>Sheet2!D588*100</f>
        <v>0.23752969121140138</v>
      </c>
    </row>
    <row r="590" spans="2:18" x14ac:dyDescent="0.2">
      <c r="B590" s="1">
        <v>586</v>
      </c>
      <c r="C590" t="s">
        <v>1011</v>
      </c>
      <c r="D590" t="s">
        <v>1012</v>
      </c>
      <c r="E590">
        <v>773</v>
      </c>
      <c r="F590">
        <v>11</v>
      </c>
      <c r="G590">
        <v>93</v>
      </c>
      <c r="H590" s="5">
        <v>-7.8259470787915314E-2</v>
      </c>
      <c r="I590" s="5">
        <f>Sheet2!B589*100</f>
        <v>1.4230271668822772</v>
      </c>
      <c r="K590" s="1">
        <v>586</v>
      </c>
      <c r="L590" t="s">
        <v>1011</v>
      </c>
      <c r="M590" t="s">
        <v>1012</v>
      </c>
      <c r="N590">
        <v>773</v>
      </c>
      <c r="O590">
        <v>8</v>
      </c>
      <c r="P590">
        <v>101</v>
      </c>
      <c r="Q590" s="5">
        <v>-0.1002289699390531</v>
      </c>
      <c r="R590" s="5">
        <f>Sheet2!D589*100</f>
        <v>1.0349288486416559</v>
      </c>
    </row>
    <row r="591" spans="2:18" x14ac:dyDescent="0.2">
      <c r="B591" s="1">
        <v>587</v>
      </c>
      <c r="C591" t="s">
        <v>1013</v>
      </c>
      <c r="D591" t="s">
        <v>1014</v>
      </c>
      <c r="E591">
        <v>471</v>
      </c>
      <c r="F591">
        <v>4</v>
      </c>
      <c r="G591">
        <v>87</v>
      </c>
      <c r="H591" s="5">
        <v>-7.181474007666111E-2</v>
      </c>
      <c r="I591" s="5">
        <f>Sheet2!B590*100</f>
        <v>0.84925690021231426</v>
      </c>
      <c r="K591" s="1">
        <v>587</v>
      </c>
      <c r="L591" t="s">
        <v>1013</v>
      </c>
      <c r="M591" t="s">
        <v>1014</v>
      </c>
      <c r="N591">
        <v>471</v>
      </c>
      <c r="O591">
        <v>5</v>
      </c>
      <c r="P591">
        <v>103</v>
      </c>
      <c r="Q591" s="5">
        <v>-0.10302414298057561</v>
      </c>
      <c r="R591" s="5">
        <f>Sheet2!D590*100</f>
        <v>1.061571125265393</v>
      </c>
    </row>
    <row r="592" spans="2:18" x14ac:dyDescent="0.2">
      <c r="B592" s="1">
        <v>588</v>
      </c>
      <c r="C592" t="s">
        <v>691</v>
      </c>
      <c r="D592" t="s">
        <v>692</v>
      </c>
      <c r="E592">
        <v>528</v>
      </c>
      <c r="F592">
        <v>4</v>
      </c>
      <c r="G592">
        <v>66</v>
      </c>
      <c r="H592" s="5">
        <v>-7.7149983495473862E-2</v>
      </c>
      <c r="I592" s="5">
        <f>Sheet2!B591*100</f>
        <v>0.75757575757575757</v>
      </c>
      <c r="K592" s="1">
        <v>588</v>
      </c>
      <c r="L592" t="s">
        <v>691</v>
      </c>
      <c r="M592" t="s">
        <v>692</v>
      </c>
      <c r="N592">
        <v>528</v>
      </c>
      <c r="O592">
        <v>4</v>
      </c>
      <c r="P592">
        <v>71</v>
      </c>
      <c r="Q592" s="5">
        <v>-7.0213745348155499E-2</v>
      </c>
      <c r="R592" s="5">
        <f>Sheet2!D591*100</f>
        <v>0.75757575757575757</v>
      </c>
    </row>
    <row r="593" spans="2:18" x14ac:dyDescent="0.2">
      <c r="B593" s="1">
        <v>589</v>
      </c>
      <c r="C593" t="s">
        <v>671</v>
      </c>
      <c r="D593" t="s">
        <v>672</v>
      </c>
      <c r="E593">
        <v>460</v>
      </c>
      <c r="F593">
        <v>3</v>
      </c>
      <c r="G593">
        <v>56</v>
      </c>
      <c r="H593" s="5">
        <v>-5.373232439160347E-2</v>
      </c>
      <c r="I593" s="5">
        <f>Sheet2!B592*100</f>
        <v>0.65217391304347827</v>
      </c>
      <c r="K593" s="1">
        <v>589</v>
      </c>
      <c r="L593" t="s">
        <v>671</v>
      </c>
      <c r="M593" t="s">
        <v>672</v>
      </c>
      <c r="N593">
        <v>460</v>
      </c>
      <c r="O593">
        <v>4</v>
      </c>
      <c r="P593">
        <v>58</v>
      </c>
      <c r="Q593" s="5">
        <v>-8.8170384988188744E-2</v>
      </c>
      <c r="R593" s="5">
        <f>Sheet2!D592*100</f>
        <v>0.86956521739130432</v>
      </c>
    </row>
    <row r="594" spans="2:18" x14ac:dyDescent="0.2">
      <c r="B594" s="1">
        <v>590</v>
      </c>
      <c r="C594" t="s">
        <v>697</v>
      </c>
      <c r="D594" t="s">
        <v>698</v>
      </c>
      <c r="E594">
        <v>429</v>
      </c>
      <c r="F594">
        <v>2</v>
      </c>
      <c r="G594">
        <v>59</v>
      </c>
      <c r="H594" s="5">
        <v>-5.3865168243646622E-2</v>
      </c>
      <c r="I594" s="5">
        <f>Sheet2!B593*100</f>
        <v>0.46620046620046618</v>
      </c>
      <c r="K594" s="1">
        <v>590</v>
      </c>
      <c r="L594" t="s">
        <v>697</v>
      </c>
      <c r="M594" t="s">
        <v>698</v>
      </c>
      <c r="N594">
        <v>429</v>
      </c>
      <c r="O594">
        <v>2</v>
      </c>
      <c r="P594">
        <v>65</v>
      </c>
      <c r="Q594" s="5">
        <v>-5.2971228957176208E-2</v>
      </c>
      <c r="R594" s="5">
        <f>Sheet2!D593*100</f>
        <v>0.46620046620046618</v>
      </c>
    </row>
    <row r="595" spans="2:18" x14ac:dyDescent="0.2">
      <c r="B595" s="1">
        <v>591</v>
      </c>
      <c r="C595" t="s">
        <v>677</v>
      </c>
      <c r="D595" t="s">
        <v>678</v>
      </c>
      <c r="E595">
        <v>183</v>
      </c>
      <c r="F595">
        <v>0</v>
      </c>
      <c r="G595">
        <v>21</v>
      </c>
      <c r="H595" s="5">
        <v>0</v>
      </c>
      <c r="I595" s="5">
        <f>Sheet2!B594*100</f>
        <v>0</v>
      </c>
      <c r="K595" s="1">
        <v>591</v>
      </c>
      <c r="L595" t="s">
        <v>677</v>
      </c>
      <c r="M595" t="s">
        <v>678</v>
      </c>
      <c r="N595">
        <v>183</v>
      </c>
      <c r="O595">
        <v>0</v>
      </c>
      <c r="P595">
        <v>22</v>
      </c>
      <c r="Q595" s="5">
        <v>0</v>
      </c>
      <c r="R595" s="5">
        <f>Sheet2!D594*100</f>
        <v>0</v>
      </c>
    </row>
    <row r="596" spans="2:18" x14ac:dyDescent="0.2">
      <c r="B596" s="1">
        <v>592</v>
      </c>
      <c r="C596" t="s">
        <v>683</v>
      </c>
      <c r="D596" t="s">
        <v>684</v>
      </c>
      <c r="E596">
        <v>217</v>
      </c>
      <c r="F596">
        <v>2</v>
      </c>
      <c r="G596">
        <v>30</v>
      </c>
      <c r="H596" s="5">
        <v>-6.1137471348047263E-2</v>
      </c>
      <c r="I596" s="5">
        <f>Sheet2!B595*100</f>
        <v>0.92165898617511521</v>
      </c>
      <c r="K596" s="1">
        <v>592</v>
      </c>
      <c r="L596" t="s">
        <v>683</v>
      </c>
      <c r="M596" t="s">
        <v>684</v>
      </c>
      <c r="N596">
        <v>217</v>
      </c>
      <c r="O596">
        <v>3</v>
      </c>
      <c r="P596">
        <v>32</v>
      </c>
      <c r="Q596" s="5">
        <v>-7.444619884093602E-2</v>
      </c>
      <c r="R596" s="5">
        <f>Sheet2!D595*100</f>
        <v>1.382488479262673</v>
      </c>
    </row>
    <row r="597" spans="2:18" x14ac:dyDescent="0.2">
      <c r="B597" s="1">
        <v>593</v>
      </c>
      <c r="C597" t="s">
        <v>1015</v>
      </c>
      <c r="D597" t="s">
        <v>1016</v>
      </c>
      <c r="E597">
        <v>93</v>
      </c>
      <c r="F597">
        <v>1</v>
      </c>
      <c r="G597">
        <v>5</v>
      </c>
      <c r="H597" s="5">
        <v>-5.0130575895309448E-2</v>
      </c>
      <c r="I597" s="5">
        <f>Sheet2!B596*100</f>
        <v>1.075268817204301</v>
      </c>
      <c r="K597" s="1">
        <v>593</v>
      </c>
      <c r="L597" t="s">
        <v>1015</v>
      </c>
      <c r="M597" t="s">
        <v>1016</v>
      </c>
      <c r="N597">
        <v>93</v>
      </c>
      <c r="O597">
        <v>0</v>
      </c>
      <c r="P597">
        <v>6</v>
      </c>
      <c r="Q597" s="5">
        <v>0</v>
      </c>
      <c r="R597" s="5">
        <f>Sheet2!D596*100</f>
        <v>0</v>
      </c>
    </row>
    <row r="598" spans="2:18" x14ac:dyDescent="0.2">
      <c r="B598" s="1">
        <v>594</v>
      </c>
      <c r="C598" t="s">
        <v>1017</v>
      </c>
      <c r="D598" t="s">
        <v>1018</v>
      </c>
      <c r="E598">
        <v>651</v>
      </c>
      <c r="F598">
        <v>3</v>
      </c>
      <c r="G598">
        <v>69</v>
      </c>
      <c r="H598" s="5">
        <v>-7.6226967076460525E-2</v>
      </c>
      <c r="I598" s="5">
        <f>Sheet2!B597*100</f>
        <v>0.46082949308755761</v>
      </c>
      <c r="K598" s="1">
        <v>594</v>
      </c>
      <c r="L598" t="s">
        <v>1017</v>
      </c>
      <c r="M598" t="s">
        <v>1018</v>
      </c>
      <c r="N598">
        <v>651</v>
      </c>
      <c r="O598">
        <v>4</v>
      </c>
      <c r="P598">
        <v>74</v>
      </c>
      <c r="Q598" s="5">
        <v>-6.5804410725831985E-2</v>
      </c>
      <c r="R598" s="5">
        <f>Sheet2!D597*100</f>
        <v>0.61443932411674351</v>
      </c>
    </row>
    <row r="599" spans="2:18" x14ac:dyDescent="0.2">
      <c r="B599" s="1">
        <v>595</v>
      </c>
      <c r="C599" t="s">
        <v>669</v>
      </c>
      <c r="D599" t="s">
        <v>670</v>
      </c>
      <c r="E599">
        <v>283</v>
      </c>
      <c r="F599">
        <v>2</v>
      </c>
      <c r="G599">
        <v>37</v>
      </c>
      <c r="H599" s="5">
        <v>-6.6244594752788544E-2</v>
      </c>
      <c r="I599" s="5">
        <f>Sheet2!B598*100</f>
        <v>0.70671378091872794</v>
      </c>
      <c r="K599" s="1">
        <v>595</v>
      </c>
      <c r="L599" t="s">
        <v>669</v>
      </c>
      <c r="M599" t="s">
        <v>670</v>
      </c>
      <c r="N599">
        <v>283</v>
      </c>
      <c r="O599">
        <v>0</v>
      </c>
      <c r="P599">
        <v>47</v>
      </c>
      <c r="Q599" s="5">
        <v>0</v>
      </c>
      <c r="R599" s="5">
        <f>Sheet2!D598*100</f>
        <v>0</v>
      </c>
    </row>
    <row r="600" spans="2:18" x14ac:dyDescent="0.2">
      <c r="B600" s="1">
        <v>596</v>
      </c>
      <c r="C600" t="s">
        <v>1019</v>
      </c>
      <c r="D600" t="s">
        <v>1020</v>
      </c>
      <c r="E600">
        <v>704</v>
      </c>
      <c r="F600">
        <v>6</v>
      </c>
      <c r="G600">
        <v>133</v>
      </c>
      <c r="H600" s="5">
        <v>-6.4743912468353912E-2</v>
      </c>
      <c r="I600" s="5">
        <f>Sheet2!B599*100</f>
        <v>0.85227272727272718</v>
      </c>
      <c r="K600" s="1">
        <v>596</v>
      </c>
      <c r="L600" t="s">
        <v>1019</v>
      </c>
      <c r="M600" t="s">
        <v>1020</v>
      </c>
      <c r="N600">
        <v>704</v>
      </c>
      <c r="O600">
        <v>13</v>
      </c>
      <c r="P600">
        <v>136</v>
      </c>
      <c r="Q600" s="5">
        <v>-8.7040045513556555E-2</v>
      </c>
      <c r="R600" s="5">
        <f>Sheet2!D599*100</f>
        <v>1.8465909090909087</v>
      </c>
    </row>
    <row r="601" spans="2:18" x14ac:dyDescent="0.2">
      <c r="B601" s="1">
        <v>597</v>
      </c>
      <c r="C601" t="s">
        <v>675</v>
      </c>
      <c r="D601" t="s">
        <v>676</v>
      </c>
      <c r="E601">
        <v>886</v>
      </c>
      <c r="F601">
        <v>0</v>
      </c>
      <c r="G601">
        <v>103</v>
      </c>
      <c r="H601" s="5">
        <v>0</v>
      </c>
      <c r="I601" s="5">
        <f>Sheet2!B600*100</f>
        <v>0</v>
      </c>
      <c r="K601" s="1">
        <v>597</v>
      </c>
      <c r="L601" t="s">
        <v>675</v>
      </c>
      <c r="M601" t="s">
        <v>676</v>
      </c>
      <c r="N601">
        <v>886</v>
      </c>
      <c r="O601">
        <v>7</v>
      </c>
      <c r="P601">
        <v>108</v>
      </c>
      <c r="Q601" s="5">
        <v>-7.9658943627561846E-2</v>
      </c>
      <c r="R601" s="5">
        <f>Sheet2!D600*100</f>
        <v>0.79006772009029347</v>
      </c>
    </row>
    <row r="602" spans="2:18" x14ac:dyDescent="0.2">
      <c r="B602" s="1">
        <v>598</v>
      </c>
      <c r="C602" t="s">
        <v>1021</v>
      </c>
      <c r="D602" t="s">
        <v>1022</v>
      </c>
      <c r="E602">
        <v>459</v>
      </c>
      <c r="F602">
        <v>3</v>
      </c>
      <c r="G602">
        <v>42</v>
      </c>
      <c r="H602" s="5">
        <v>-5.4887093603610992E-2</v>
      </c>
      <c r="I602" s="5">
        <f>Sheet2!B601*100</f>
        <v>0.65359477124183007</v>
      </c>
      <c r="K602" s="1">
        <v>598</v>
      </c>
      <c r="L602" t="s">
        <v>1021</v>
      </c>
      <c r="M602" t="s">
        <v>1022</v>
      </c>
      <c r="N602">
        <v>459</v>
      </c>
      <c r="O602">
        <v>4</v>
      </c>
      <c r="P602">
        <v>43</v>
      </c>
      <c r="Q602" s="5">
        <v>-6.170121394097805E-2</v>
      </c>
      <c r="R602" s="5">
        <f>Sheet2!D601*100</f>
        <v>0.8714596949891068</v>
      </c>
    </row>
    <row r="603" spans="2:18" x14ac:dyDescent="0.2">
      <c r="B603" s="1">
        <v>599</v>
      </c>
      <c r="C603" t="s">
        <v>1023</v>
      </c>
      <c r="D603" t="s">
        <v>1024</v>
      </c>
      <c r="E603">
        <v>659</v>
      </c>
      <c r="F603">
        <v>5</v>
      </c>
      <c r="G603">
        <v>83</v>
      </c>
      <c r="H603" s="5">
        <v>-6.3892531394958499E-2</v>
      </c>
      <c r="I603" s="5">
        <f>Sheet2!B602*100</f>
        <v>0.75872534142640369</v>
      </c>
      <c r="K603" s="1">
        <v>599</v>
      </c>
      <c r="L603" t="s">
        <v>1023</v>
      </c>
      <c r="M603" t="s">
        <v>1024</v>
      </c>
      <c r="N603">
        <v>659</v>
      </c>
      <c r="O603">
        <v>8</v>
      </c>
      <c r="P603">
        <v>92</v>
      </c>
      <c r="Q603" s="5">
        <v>-6.1606440227478743E-2</v>
      </c>
      <c r="R603" s="5">
        <f>Sheet2!D602*100</f>
        <v>1.213960546282246</v>
      </c>
    </row>
    <row r="604" spans="2:18" x14ac:dyDescent="0.2">
      <c r="B604" s="1">
        <v>600</v>
      </c>
      <c r="C604" t="s">
        <v>1025</v>
      </c>
      <c r="D604" t="s">
        <v>1026</v>
      </c>
      <c r="E604">
        <v>445</v>
      </c>
      <c r="F604">
        <v>2</v>
      </c>
      <c r="G604">
        <v>63</v>
      </c>
      <c r="H604" s="5">
        <v>-0.13777835667133331</v>
      </c>
      <c r="I604" s="5">
        <f>Sheet2!B603*100</f>
        <v>0.44943820224719111</v>
      </c>
      <c r="K604" s="1">
        <v>600</v>
      </c>
      <c r="L604" t="s">
        <v>1025</v>
      </c>
      <c r="M604" t="s">
        <v>1026</v>
      </c>
      <c r="N604">
        <v>445</v>
      </c>
      <c r="O604">
        <v>2</v>
      </c>
      <c r="P604">
        <v>66</v>
      </c>
      <c r="Q604" s="5">
        <v>-0.12749169021844861</v>
      </c>
      <c r="R604" s="5">
        <f>Sheet2!D603*100</f>
        <v>0.44943820224719111</v>
      </c>
    </row>
    <row r="605" spans="2:18" x14ac:dyDescent="0.2">
      <c r="B605" s="1">
        <v>601</v>
      </c>
      <c r="C605" t="s">
        <v>1027</v>
      </c>
      <c r="D605" t="s">
        <v>1028</v>
      </c>
      <c r="E605">
        <v>172</v>
      </c>
      <c r="F605">
        <v>0</v>
      </c>
      <c r="G605">
        <v>16</v>
      </c>
      <c r="H605" s="5">
        <v>0</v>
      </c>
      <c r="I605" s="5">
        <f>Sheet2!B604*100</f>
        <v>0</v>
      </c>
      <c r="K605" s="1">
        <v>601</v>
      </c>
      <c r="L605" t="s">
        <v>1027</v>
      </c>
      <c r="M605" t="s">
        <v>1028</v>
      </c>
      <c r="N605">
        <v>172</v>
      </c>
      <c r="O605">
        <v>1</v>
      </c>
      <c r="P605">
        <v>19</v>
      </c>
      <c r="Q605" s="5">
        <v>-5.2971228957176208E-2</v>
      </c>
      <c r="R605" s="5">
        <f>Sheet2!D604*100</f>
        <v>0.58139534883720934</v>
      </c>
    </row>
    <row r="606" spans="2:18" x14ac:dyDescent="0.2">
      <c r="B606" s="1">
        <v>602</v>
      </c>
      <c r="C606" t="s">
        <v>1029</v>
      </c>
      <c r="D606" t="s">
        <v>1030</v>
      </c>
      <c r="E606">
        <v>132</v>
      </c>
      <c r="F606">
        <v>0</v>
      </c>
      <c r="G606">
        <v>7</v>
      </c>
      <c r="H606" s="5">
        <v>0</v>
      </c>
      <c r="I606" s="5">
        <f>Sheet2!B605*100</f>
        <v>0</v>
      </c>
      <c r="K606" s="1">
        <v>602</v>
      </c>
      <c r="L606" t="s">
        <v>1029</v>
      </c>
      <c r="M606" t="s">
        <v>1030</v>
      </c>
      <c r="N606">
        <v>132</v>
      </c>
      <c r="O606">
        <v>0</v>
      </c>
      <c r="P606">
        <v>10</v>
      </c>
      <c r="Q606" s="5">
        <v>0</v>
      </c>
      <c r="R606" s="5">
        <f>Sheet2!D605*100</f>
        <v>0</v>
      </c>
    </row>
    <row r="607" spans="2:18" x14ac:dyDescent="0.2">
      <c r="B607" s="1">
        <v>603</v>
      </c>
      <c r="C607" t="s">
        <v>773</v>
      </c>
      <c r="D607" t="s">
        <v>774</v>
      </c>
      <c r="E607">
        <v>480</v>
      </c>
      <c r="F607">
        <v>3</v>
      </c>
      <c r="G607">
        <v>54</v>
      </c>
      <c r="H607" s="5">
        <v>-5.7434191306432091E-2</v>
      </c>
      <c r="I607" s="5">
        <f>Sheet2!B606*100</f>
        <v>0.625</v>
      </c>
      <c r="K607" s="1">
        <v>603</v>
      </c>
      <c r="L607" t="s">
        <v>773</v>
      </c>
      <c r="M607" t="s">
        <v>774</v>
      </c>
      <c r="N607">
        <v>480</v>
      </c>
      <c r="O607">
        <v>6</v>
      </c>
      <c r="P607">
        <v>58</v>
      </c>
      <c r="Q607" s="5">
        <v>-6.2078570326169327E-2</v>
      </c>
      <c r="R607" s="5">
        <f>Sheet2!D606*100</f>
        <v>1.25</v>
      </c>
    </row>
    <row r="608" spans="2:18" x14ac:dyDescent="0.2">
      <c r="B608" s="1">
        <v>604</v>
      </c>
      <c r="C608" t="s">
        <v>1031</v>
      </c>
      <c r="D608" t="s">
        <v>1032</v>
      </c>
      <c r="E608">
        <v>398</v>
      </c>
      <c r="F608">
        <v>3</v>
      </c>
      <c r="G608">
        <v>66</v>
      </c>
      <c r="H608" s="5">
        <v>-6.4101157089074448E-2</v>
      </c>
      <c r="I608" s="5">
        <f>Sheet2!B607*100</f>
        <v>0.75376884422110546</v>
      </c>
      <c r="K608" s="1">
        <v>604</v>
      </c>
      <c r="L608" t="s">
        <v>1031</v>
      </c>
      <c r="M608" t="s">
        <v>1032</v>
      </c>
      <c r="N608">
        <v>398</v>
      </c>
      <c r="O608">
        <v>1</v>
      </c>
      <c r="P608">
        <v>75</v>
      </c>
      <c r="Q608" s="5">
        <v>-5.5503591895103448E-2</v>
      </c>
      <c r="R608" s="5">
        <f>Sheet2!D607*100</f>
        <v>0.25125628140703515</v>
      </c>
    </row>
    <row r="609" spans="2:18" x14ac:dyDescent="0.2">
      <c r="B609" s="1">
        <v>605</v>
      </c>
      <c r="C609" t="s">
        <v>777</v>
      </c>
      <c r="D609" t="s">
        <v>778</v>
      </c>
      <c r="E609">
        <v>295</v>
      </c>
      <c r="F609">
        <v>5</v>
      </c>
      <c r="G609">
        <v>49</v>
      </c>
      <c r="H609" s="5">
        <v>-6.8188916146755221E-2</v>
      </c>
      <c r="I609" s="5">
        <f>Sheet2!B608*100</f>
        <v>1.6949152542372881</v>
      </c>
      <c r="K609" s="1">
        <v>605</v>
      </c>
      <c r="L609" t="s">
        <v>777</v>
      </c>
      <c r="M609" t="s">
        <v>778</v>
      </c>
      <c r="N609">
        <v>295</v>
      </c>
      <c r="O609">
        <v>4</v>
      </c>
      <c r="P609">
        <v>58</v>
      </c>
      <c r="Q609" s="5">
        <v>-8.4720522165298462E-2</v>
      </c>
      <c r="R609" s="5">
        <f>Sheet2!D608*100</f>
        <v>1.35593220338983</v>
      </c>
    </row>
    <row r="610" spans="2:18" x14ac:dyDescent="0.2">
      <c r="B610" s="1">
        <v>606</v>
      </c>
      <c r="C610" t="s">
        <v>875</v>
      </c>
      <c r="D610" t="s">
        <v>876</v>
      </c>
      <c r="E610">
        <v>772</v>
      </c>
      <c r="F610">
        <v>4</v>
      </c>
      <c r="G610">
        <v>138</v>
      </c>
      <c r="H610" s="5">
        <v>-8.0558434128761292E-2</v>
      </c>
      <c r="I610" s="5">
        <f>Sheet2!B609*100</f>
        <v>0.5181347150259068</v>
      </c>
      <c r="K610" s="1">
        <v>606</v>
      </c>
      <c r="L610" t="s">
        <v>875</v>
      </c>
      <c r="M610" t="s">
        <v>876</v>
      </c>
      <c r="N610">
        <v>772</v>
      </c>
      <c r="O610">
        <v>8</v>
      </c>
      <c r="P610">
        <v>146</v>
      </c>
      <c r="Q610" s="5">
        <v>-7.7555449679493904E-2</v>
      </c>
      <c r="R610" s="5">
        <f>Sheet2!D609*100</f>
        <v>1.036269430051814</v>
      </c>
    </row>
    <row r="611" spans="2:18" x14ac:dyDescent="0.2">
      <c r="B611" s="1">
        <v>607</v>
      </c>
      <c r="C611" t="s">
        <v>695</v>
      </c>
      <c r="D611" t="s">
        <v>696</v>
      </c>
      <c r="E611">
        <v>355</v>
      </c>
      <c r="F611">
        <v>0</v>
      </c>
      <c r="G611">
        <v>62</v>
      </c>
      <c r="H611" s="5">
        <v>0</v>
      </c>
      <c r="I611" s="5">
        <f>Sheet2!B610*100</f>
        <v>0</v>
      </c>
      <c r="K611" s="1">
        <v>607</v>
      </c>
      <c r="L611" t="s">
        <v>695</v>
      </c>
      <c r="M611" t="s">
        <v>696</v>
      </c>
      <c r="N611">
        <v>355</v>
      </c>
      <c r="O611">
        <v>2</v>
      </c>
      <c r="P611">
        <v>67</v>
      </c>
      <c r="Q611" s="5">
        <v>-0.10647000372409821</v>
      </c>
      <c r="R611" s="5">
        <f>Sheet2!D610*100</f>
        <v>0.56338028169014087</v>
      </c>
    </row>
    <row r="612" spans="2:18" x14ac:dyDescent="0.2">
      <c r="B612" s="1">
        <v>608</v>
      </c>
      <c r="C612" t="s">
        <v>1033</v>
      </c>
      <c r="D612" t="s">
        <v>1034</v>
      </c>
      <c r="E612">
        <v>728</v>
      </c>
      <c r="F612">
        <v>8</v>
      </c>
      <c r="G612">
        <v>82</v>
      </c>
      <c r="H612" s="5">
        <v>-6.091637397184968E-2</v>
      </c>
      <c r="I612" s="5">
        <f>Sheet2!B611*100</f>
        <v>1.098901098901099</v>
      </c>
      <c r="K612" s="1">
        <v>608</v>
      </c>
      <c r="L612" t="s">
        <v>1033</v>
      </c>
      <c r="M612" t="s">
        <v>1034</v>
      </c>
      <c r="N612">
        <v>728</v>
      </c>
      <c r="O612">
        <v>3</v>
      </c>
      <c r="P612">
        <v>100</v>
      </c>
      <c r="Q612" s="5">
        <v>-6.9268397986888885E-2</v>
      </c>
      <c r="R612" s="5">
        <f>Sheet2!D611*100</f>
        <v>0.41208791208791212</v>
      </c>
    </row>
    <row r="613" spans="2:18" x14ac:dyDescent="0.2">
      <c r="B613" s="1">
        <v>609</v>
      </c>
      <c r="C613" t="s">
        <v>711</v>
      </c>
      <c r="D613" t="s">
        <v>712</v>
      </c>
      <c r="E613">
        <v>236</v>
      </c>
      <c r="F613">
        <v>0</v>
      </c>
      <c r="G613">
        <v>41</v>
      </c>
      <c r="H613" s="5">
        <v>0</v>
      </c>
      <c r="I613" s="5">
        <f>Sheet2!B612*100</f>
        <v>0</v>
      </c>
      <c r="K613" s="1">
        <v>609</v>
      </c>
      <c r="L613" t="s">
        <v>711</v>
      </c>
      <c r="M613" t="s">
        <v>712</v>
      </c>
      <c r="N613">
        <v>236</v>
      </c>
      <c r="O613">
        <v>4</v>
      </c>
      <c r="P613">
        <v>43</v>
      </c>
      <c r="Q613" s="5">
        <v>-5.714801698923111E-2</v>
      </c>
      <c r="R613" s="5">
        <f>Sheet2!D612*100</f>
        <v>1.6949152542372881</v>
      </c>
    </row>
    <row r="614" spans="2:18" x14ac:dyDescent="0.2">
      <c r="B614" s="1">
        <v>610</v>
      </c>
      <c r="C614" t="s">
        <v>1035</v>
      </c>
      <c r="D614" t="s">
        <v>1036</v>
      </c>
      <c r="E614">
        <v>896</v>
      </c>
      <c r="F614">
        <v>5</v>
      </c>
      <c r="G614">
        <v>161</v>
      </c>
      <c r="H614" s="5">
        <v>-7.1580595523118976E-2</v>
      </c>
      <c r="I614" s="5">
        <f>Sheet2!B613*100</f>
        <v>0.5580357142857143</v>
      </c>
      <c r="K614" s="1">
        <v>610</v>
      </c>
      <c r="L614" t="s">
        <v>1035</v>
      </c>
      <c r="M614" t="s">
        <v>1036</v>
      </c>
      <c r="N614">
        <v>896</v>
      </c>
      <c r="O614">
        <v>10</v>
      </c>
      <c r="P614">
        <v>179</v>
      </c>
      <c r="Q614" s="5">
        <v>-7.2288427501916885E-2</v>
      </c>
      <c r="R614" s="5">
        <f>Sheet2!D613*100</f>
        <v>1.116071428571429</v>
      </c>
    </row>
    <row r="615" spans="2:18" x14ac:dyDescent="0.2">
      <c r="B615" s="1">
        <v>611</v>
      </c>
      <c r="C615" t="s">
        <v>705</v>
      </c>
      <c r="D615" t="s">
        <v>706</v>
      </c>
      <c r="E615">
        <v>730</v>
      </c>
      <c r="F615">
        <v>7</v>
      </c>
      <c r="G615">
        <v>118</v>
      </c>
      <c r="H615" s="5">
        <v>-6.8152320704289851E-2</v>
      </c>
      <c r="I615" s="5">
        <f>Sheet2!B614*100</f>
        <v>0.95890410958904115</v>
      </c>
      <c r="K615" s="1">
        <v>611</v>
      </c>
      <c r="L615" t="s">
        <v>705</v>
      </c>
      <c r="M615" t="s">
        <v>706</v>
      </c>
      <c r="N615">
        <v>730</v>
      </c>
      <c r="O615">
        <v>6</v>
      </c>
      <c r="P615">
        <v>133</v>
      </c>
      <c r="Q615" s="5">
        <v>-7.8068883468707398E-2</v>
      </c>
      <c r="R615" s="5">
        <f>Sheet2!D614*100</f>
        <v>0.82191780821917804</v>
      </c>
    </row>
    <row r="616" spans="2:18" x14ac:dyDescent="0.2">
      <c r="B616" s="1">
        <v>612</v>
      </c>
      <c r="C616" t="s">
        <v>1037</v>
      </c>
      <c r="D616" t="s">
        <v>1038</v>
      </c>
      <c r="E616">
        <v>636</v>
      </c>
      <c r="F616">
        <v>10</v>
      </c>
      <c r="G616">
        <v>98</v>
      </c>
      <c r="H616" s="5">
        <v>-7.086432799696922E-2</v>
      </c>
      <c r="I616" s="5">
        <f>Sheet2!B615*100</f>
        <v>1.5723270440251569</v>
      </c>
      <c r="K616" s="1">
        <v>612</v>
      </c>
      <c r="L616" t="s">
        <v>1037</v>
      </c>
      <c r="M616" t="s">
        <v>1038</v>
      </c>
      <c r="N616">
        <v>636</v>
      </c>
      <c r="O616">
        <v>11</v>
      </c>
      <c r="P616">
        <v>103</v>
      </c>
      <c r="Q616" s="5">
        <v>-7.4934237382628707E-2</v>
      </c>
      <c r="R616" s="5">
        <f>Sheet2!D615*100</f>
        <v>1.729559748427673</v>
      </c>
    </row>
    <row r="617" spans="2:18" x14ac:dyDescent="0.2">
      <c r="B617" s="1">
        <v>613</v>
      </c>
      <c r="C617" t="s">
        <v>1039</v>
      </c>
      <c r="D617" t="s">
        <v>1040</v>
      </c>
      <c r="E617">
        <v>607</v>
      </c>
      <c r="F617">
        <v>5</v>
      </c>
      <c r="G617">
        <v>84</v>
      </c>
      <c r="H617" s="5">
        <v>-6.0771288722753523E-2</v>
      </c>
      <c r="I617" s="5">
        <f>Sheet2!B616*100</f>
        <v>0.82372322899505768</v>
      </c>
      <c r="K617" s="1">
        <v>613</v>
      </c>
      <c r="L617" t="s">
        <v>1039</v>
      </c>
      <c r="M617" t="s">
        <v>1040</v>
      </c>
      <c r="N617">
        <v>607</v>
      </c>
      <c r="O617">
        <v>4</v>
      </c>
      <c r="P617">
        <v>93</v>
      </c>
      <c r="Q617" s="5">
        <v>-6.8729039281606674E-2</v>
      </c>
      <c r="R617" s="5">
        <f>Sheet2!D616*100</f>
        <v>0.65897858319604619</v>
      </c>
    </row>
    <row r="618" spans="2:18" x14ac:dyDescent="0.2">
      <c r="B618" s="1">
        <v>614</v>
      </c>
      <c r="C618" t="s">
        <v>735</v>
      </c>
      <c r="D618" t="s">
        <v>736</v>
      </c>
      <c r="E618">
        <v>547</v>
      </c>
      <c r="F618">
        <v>6</v>
      </c>
      <c r="G618">
        <v>80</v>
      </c>
      <c r="H618" s="5">
        <v>-5.8658023675282799E-2</v>
      </c>
      <c r="I618" s="5">
        <f>Sheet2!B617*100</f>
        <v>1.0968921389396711</v>
      </c>
      <c r="K618" s="1">
        <v>614</v>
      </c>
      <c r="L618" t="s">
        <v>735</v>
      </c>
      <c r="M618" t="s">
        <v>736</v>
      </c>
      <c r="N618">
        <v>547</v>
      </c>
      <c r="O618">
        <v>8</v>
      </c>
      <c r="P618">
        <v>84</v>
      </c>
      <c r="Q618" s="5">
        <v>-6.1144992709159851E-2</v>
      </c>
      <c r="R618" s="5">
        <f>Sheet2!D617*100</f>
        <v>1.462522851919561</v>
      </c>
    </row>
    <row r="619" spans="2:18" x14ac:dyDescent="0.2">
      <c r="B619" s="1">
        <v>615</v>
      </c>
      <c r="C619" t="s">
        <v>1041</v>
      </c>
      <c r="D619" t="s">
        <v>1042</v>
      </c>
      <c r="E619">
        <v>600</v>
      </c>
      <c r="F619">
        <v>5</v>
      </c>
      <c r="G619">
        <v>59</v>
      </c>
      <c r="H619" s="5">
        <v>-6.5144275128841397E-2</v>
      </c>
      <c r="I619" s="5">
        <f>Sheet2!B618*100</f>
        <v>0.83333333333333337</v>
      </c>
      <c r="K619" s="1">
        <v>615</v>
      </c>
      <c r="L619" t="s">
        <v>1041</v>
      </c>
      <c r="M619" t="s">
        <v>1042</v>
      </c>
      <c r="N619">
        <v>600</v>
      </c>
      <c r="O619">
        <v>1</v>
      </c>
      <c r="P619">
        <v>67</v>
      </c>
      <c r="Q619" s="5">
        <v>-5.1179740577936172E-2</v>
      </c>
      <c r="R619" s="5">
        <f>Sheet2!D618*100</f>
        <v>0.16666666666666669</v>
      </c>
    </row>
    <row r="620" spans="2:18" x14ac:dyDescent="0.2">
      <c r="B620" s="1">
        <v>616</v>
      </c>
      <c r="C620" t="s">
        <v>1043</v>
      </c>
      <c r="D620" t="s">
        <v>1044</v>
      </c>
      <c r="E620">
        <v>673</v>
      </c>
      <c r="F620">
        <v>2</v>
      </c>
      <c r="G620">
        <v>108</v>
      </c>
      <c r="H620" s="5">
        <v>-5.4147560149431229E-2</v>
      </c>
      <c r="I620" s="5">
        <f>Sheet2!B619*100</f>
        <v>0.29717682020802383</v>
      </c>
      <c r="K620" s="1">
        <v>616</v>
      </c>
      <c r="L620" t="s">
        <v>1043</v>
      </c>
      <c r="M620" t="s">
        <v>1044</v>
      </c>
      <c r="N620">
        <v>673</v>
      </c>
      <c r="O620">
        <v>6</v>
      </c>
      <c r="P620">
        <v>121</v>
      </c>
      <c r="Q620" s="5">
        <v>-7.1599325786034271E-2</v>
      </c>
      <c r="R620" s="5">
        <f>Sheet2!D619*100</f>
        <v>0.89153046062407126</v>
      </c>
    </row>
    <row r="621" spans="2:18" x14ac:dyDescent="0.2">
      <c r="B621" s="1">
        <v>617</v>
      </c>
      <c r="C621" t="s">
        <v>1045</v>
      </c>
      <c r="D621" t="s">
        <v>1046</v>
      </c>
      <c r="E621">
        <v>939</v>
      </c>
      <c r="F621">
        <v>8</v>
      </c>
      <c r="G621">
        <v>147</v>
      </c>
      <c r="H621" s="5">
        <v>-7.7981746755540371E-2</v>
      </c>
      <c r="I621" s="5">
        <f>Sheet2!B620*100</f>
        <v>0.85197018104366351</v>
      </c>
      <c r="K621" s="1">
        <v>617</v>
      </c>
      <c r="L621" t="s">
        <v>1045</v>
      </c>
      <c r="M621" t="s">
        <v>1046</v>
      </c>
      <c r="N621">
        <v>939</v>
      </c>
      <c r="O621">
        <v>7</v>
      </c>
      <c r="P621">
        <v>171</v>
      </c>
      <c r="Q621" s="5">
        <v>-8.6114345916679921E-2</v>
      </c>
      <c r="R621" s="5">
        <f>Sheet2!D620*100</f>
        <v>0.7454739084132056</v>
      </c>
    </row>
    <row r="622" spans="2:18" x14ac:dyDescent="0.2">
      <c r="B622" s="1">
        <v>618</v>
      </c>
      <c r="C622" t="s">
        <v>767</v>
      </c>
      <c r="D622" t="s">
        <v>768</v>
      </c>
      <c r="E622">
        <v>336</v>
      </c>
      <c r="F622">
        <v>3</v>
      </c>
      <c r="G622">
        <v>36</v>
      </c>
      <c r="H622" s="5">
        <v>-6.7003481090068817E-2</v>
      </c>
      <c r="I622" s="5">
        <f>Sheet2!B621*100</f>
        <v>0.89285714285714279</v>
      </c>
      <c r="K622" s="1">
        <v>618</v>
      </c>
      <c r="L622" t="s">
        <v>767</v>
      </c>
      <c r="M622" t="s">
        <v>768</v>
      </c>
      <c r="N622">
        <v>336</v>
      </c>
      <c r="O622">
        <v>2</v>
      </c>
      <c r="P622">
        <v>42</v>
      </c>
      <c r="Q622" s="5">
        <v>-7.9083137214183807E-2</v>
      </c>
      <c r="R622" s="5">
        <f>Sheet2!D621*100</f>
        <v>0.59523809523809523</v>
      </c>
    </row>
    <row r="623" spans="2:18" x14ac:dyDescent="0.2">
      <c r="B623" s="1">
        <v>619</v>
      </c>
      <c r="C623" t="s">
        <v>739</v>
      </c>
      <c r="D623" t="s">
        <v>740</v>
      </c>
      <c r="E623">
        <v>650</v>
      </c>
      <c r="F623">
        <v>4</v>
      </c>
      <c r="G623">
        <v>90</v>
      </c>
      <c r="H623" s="5">
        <v>-6.3515082933008671E-2</v>
      </c>
      <c r="I623" s="5">
        <f>Sheet2!B622*100</f>
        <v>0.61538461538461542</v>
      </c>
      <c r="K623" s="1">
        <v>619</v>
      </c>
      <c r="L623" t="s">
        <v>739</v>
      </c>
      <c r="M623" t="s">
        <v>740</v>
      </c>
      <c r="N623">
        <v>650</v>
      </c>
      <c r="O623">
        <v>5</v>
      </c>
      <c r="P623">
        <v>100</v>
      </c>
      <c r="Q623" s="5">
        <v>-7.7983333170413976E-2</v>
      </c>
      <c r="R623" s="5">
        <f>Sheet2!D622*100</f>
        <v>0.76923076923076927</v>
      </c>
    </row>
    <row r="624" spans="2:18" x14ac:dyDescent="0.2">
      <c r="B624" s="1">
        <v>620</v>
      </c>
      <c r="C624" t="s">
        <v>79</v>
      </c>
      <c r="D624" t="s">
        <v>80</v>
      </c>
      <c r="E624">
        <v>378</v>
      </c>
      <c r="F624">
        <v>3</v>
      </c>
      <c r="G624">
        <v>45</v>
      </c>
      <c r="H624" s="5">
        <v>-5.6838432947794587E-2</v>
      </c>
      <c r="I624" s="5">
        <f>Sheet2!B623*100</f>
        <v>0.79365079365079361</v>
      </c>
      <c r="K624" s="1">
        <v>620</v>
      </c>
      <c r="L624" t="s">
        <v>79</v>
      </c>
      <c r="M624" t="s">
        <v>80</v>
      </c>
      <c r="N624">
        <v>378</v>
      </c>
      <c r="O624">
        <v>2</v>
      </c>
      <c r="P624">
        <v>52</v>
      </c>
      <c r="Q624" s="5">
        <v>-6.248869001865387E-2</v>
      </c>
      <c r="R624" s="5">
        <f>Sheet2!D623*100</f>
        <v>0.52910052910052907</v>
      </c>
    </row>
    <row r="625" spans="2:18" x14ac:dyDescent="0.2">
      <c r="B625" s="1">
        <v>621</v>
      </c>
      <c r="C625" t="s">
        <v>1047</v>
      </c>
      <c r="D625" t="s">
        <v>1048</v>
      </c>
      <c r="E625">
        <v>560</v>
      </c>
      <c r="F625">
        <v>6</v>
      </c>
      <c r="G625">
        <v>71</v>
      </c>
      <c r="H625" s="5">
        <v>-7.7081590270002678E-2</v>
      </c>
      <c r="I625" s="5">
        <f>Sheet2!B624*100</f>
        <v>1.071428571428571</v>
      </c>
      <c r="K625" s="1">
        <v>621</v>
      </c>
      <c r="L625" t="s">
        <v>1047</v>
      </c>
      <c r="M625" t="s">
        <v>1048</v>
      </c>
      <c r="N625">
        <v>560</v>
      </c>
      <c r="O625">
        <v>5</v>
      </c>
      <c r="P625">
        <v>80</v>
      </c>
      <c r="Q625" s="5">
        <v>-6.9464842975139621E-2</v>
      </c>
      <c r="R625" s="5">
        <f>Sheet2!D624*100</f>
        <v>0.89285714285714279</v>
      </c>
    </row>
    <row r="626" spans="2:18" x14ac:dyDescent="0.2">
      <c r="B626" s="1">
        <v>622</v>
      </c>
      <c r="C626" t="s">
        <v>1049</v>
      </c>
      <c r="D626" t="s">
        <v>1050</v>
      </c>
      <c r="E626">
        <v>805</v>
      </c>
      <c r="F626">
        <v>4</v>
      </c>
      <c r="G626">
        <v>124</v>
      </c>
      <c r="H626" s="5">
        <v>-5.5492781102657318E-2</v>
      </c>
      <c r="I626" s="5">
        <f>Sheet2!B625*100</f>
        <v>0.49689440993788819</v>
      </c>
      <c r="K626" s="1">
        <v>622</v>
      </c>
      <c r="L626" t="s">
        <v>1049</v>
      </c>
      <c r="M626" t="s">
        <v>1050</v>
      </c>
      <c r="N626">
        <v>805</v>
      </c>
      <c r="O626">
        <v>8</v>
      </c>
      <c r="P626">
        <v>127</v>
      </c>
      <c r="Q626" s="5">
        <v>-9.3053094111382961E-2</v>
      </c>
      <c r="R626" s="5">
        <f>Sheet2!D625*100</f>
        <v>0.99378881987577639</v>
      </c>
    </row>
    <row r="627" spans="2:18" x14ac:dyDescent="0.2">
      <c r="B627" s="1">
        <v>623</v>
      </c>
      <c r="C627" t="s">
        <v>1051</v>
      </c>
      <c r="D627" t="s">
        <v>1052</v>
      </c>
      <c r="E627">
        <v>477</v>
      </c>
      <c r="F627">
        <v>2</v>
      </c>
      <c r="G627">
        <v>47</v>
      </c>
      <c r="H627" s="5">
        <v>-5.5191151797771447E-2</v>
      </c>
      <c r="I627" s="5">
        <f>Sheet2!B626*100</f>
        <v>0.41928721174004202</v>
      </c>
      <c r="K627" s="1">
        <v>623</v>
      </c>
      <c r="L627" t="s">
        <v>1051</v>
      </c>
      <c r="M627" t="s">
        <v>1052</v>
      </c>
      <c r="N627">
        <v>477</v>
      </c>
      <c r="O627">
        <v>4</v>
      </c>
      <c r="P627">
        <v>55</v>
      </c>
      <c r="Q627" s="5">
        <v>-6.2121480703353882E-2</v>
      </c>
      <c r="R627" s="5">
        <f>Sheet2!D626*100</f>
        <v>0.83857442348008393</v>
      </c>
    </row>
    <row r="628" spans="2:18" x14ac:dyDescent="0.2">
      <c r="B628" s="1">
        <v>624</v>
      </c>
      <c r="C628" t="s">
        <v>815</v>
      </c>
      <c r="D628" t="s">
        <v>816</v>
      </c>
      <c r="E628">
        <v>344</v>
      </c>
      <c r="F628">
        <v>2</v>
      </c>
      <c r="G628">
        <v>32</v>
      </c>
      <c r="H628" s="5">
        <v>-6.8706590682268143E-2</v>
      </c>
      <c r="I628" s="5">
        <f>Sheet2!B627*100</f>
        <v>0.58139534883720934</v>
      </c>
      <c r="K628" s="1">
        <v>624</v>
      </c>
      <c r="L628" t="s">
        <v>815</v>
      </c>
      <c r="M628" t="s">
        <v>816</v>
      </c>
      <c r="N628">
        <v>344</v>
      </c>
      <c r="O628">
        <v>3</v>
      </c>
      <c r="P628">
        <v>36</v>
      </c>
      <c r="Q628" s="5">
        <v>-6.4041927456855774E-2</v>
      </c>
      <c r="R628" s="5">
        <f>Sheet2!D627*100</f>
        <v>0.87209302325581395</v>
      </c>
    </row>
    <row r="629" spans="2:18" x14ac:dyDescent="0.2">
      <c r="B629" s="1">
        <v>625</v>
      </c>
      <c r="C629" t="s">
        <v>765</v>
      </c>
      <c r="D629" t="s">
        <v>766</v>
      </c>
      <c r="E629">
        <v>256</v>
      </c>
      <c r="F629">
        <v>1</v>
      </c>
      <c r="G629">
        <v>24</v>
      </c>
      <c r="H629" s="5">
        <v>-7.0724174380302429E-2</v>
      </c>
      <c r="I629" s="5">
        <f>Sheet2!B628*100</f>
        <v>0.390625</v>
      </c>
      <c r="K629" s="1">
        <v>625</v>
      </c>
      <c r="L629" t="s">
        <v>765</v>
      </c>
      <c r="M629" t="s">
        <v>766</v>
      </c>
      <c r="N629">
        <v>256</v>
      </c>
      <c r="O629">
        <v>2</v>
      </c>
      <c r="P629">
        <v>29</v>
      </c>
      <c r="Q629" s="5">
        <v>-5.103098601102829E-2</v>
      </c>
      <c r="R629" s="5">
        <f>Sheet2!D628*100</f>
        <v>0.78125</v>
      </c>
    </row>
    <row r="630" spans="2:18" x14ac:dyDescent="0.2">
      <c r="B630" s="1">
        <v>626</v>
      </c>
      <c r="C630" t="s">
        <v>1053</v>
      </c>
      <c r="D630" t="s">
        <v>1054</v>
      </c>
      <c r="E630">
        <v>435</v>
      </c>
      <c r="F630">
        <v>8</v>
      </c>
      <c r="G630">
        <v>63</v>
      </c>
      <c r="H630" s="5">
        <v>-6.1764195095747709E-2</v>
      </c>
      <c r="I630" s="5">
        <f>Sheet2!B629*100</f>
        <v>1.8390804597701149</v>
      </c>
      <c r="K630" s="1">
        <v>626</v>
      </c>
      <c r="L630" t="s">
        <v>1053</v>
      </c>
      <c r="M630" t="s">
        <v>1054</v>
      </c>
      <c r="N630">
        <v>435</v>
      </c>
      <c r="O630">
        <v>6</v>
      </c>
      <c r="P630">
        <v>74</v>
      </c>
      <c r="Q630" s="5">
        <v>-6.8968127171198532E-2</v>
      </c>
      <c r="R630" s="5">
        <f>Sheet2!D629*100</f>
        <v>1.3793103448275861</v>
      </c>
    </row>
    <row r="631" spans="2:18" x14ac:dyDescent="0.2">
      <c r="B631" s="1">
        <v>627</v>
      </c>
      <c r="C631" t="s">
        <v>1055</v>
      </c>
      <c r="D631" t="s">
        <v>1056</v>
      </c>
      <c r="E631">
        <v>1131</v>
      </c>
      <c r="F631">
        <v>12</v>
      </c>
      <c r="G631">
        <v>147</v>
      </c>
      <c r="H631" s="5">
        <v>-7.0726515104373291E-2</v>
      </c>
      <c r="I631" s="5">
        <f>Sheet2!B630*100</f>
        <v>1.061007957559682</v>
      </c>
      <c r="K631" s="1">
        <v>627</v>
      </c>
      <c r="L631" t="s">
        <v>1055</v>
      </c>
      <c r="M631" t="s">
        <v>1056</v>
      </c>
      <c r="N631">
        <v>1131</v>
      </c>
      <c r="O631">
        <v>13</v>
      </c>
      <c r="P631">
        <v>164</v>
      </c>
      <c r="Q631" s="5">
        <v>-6.7161851490919411E-2</v>
      </c>
      <c r="R631" s="5">
        <f>Sheet2!D630*100</f>
        <v>1.149425287356322</v>
      </c>
    </row>
    <row r="632" spans="2:18" x14ac:dyDescent="0.2">
      <c r="B632" s="1">
        <v>628</v>
      </c>
      <c r="C632" t="s">
        <v>763</v>
      </c>
      <c r="D632" t="s">
        <v>764</v>
      </c>
      <c r="E632">
        <v>334</v>
      </c>
      <c r="F632">
        <v>2</v>
      </c>
      <c r="G632">
        <v>39</v>
      </c>
      <c r="H632" s="5">
        <v>-5.8249440044164658E-2</v>
      </c>
      <c r="I632" s="5">
        <f>Sheet2!B631*100</f>
        <v>0.5988023952095809</v>
      </c>
      <c r="K632" s="1">
        <v>628</v>
      </c>
      <c r="L632" t="s">
        <v>763</v>
      </c>
      <c r="M632" t="s">
        <v>764</v>
      </c>
      <c r="N632">
        <v>334</v>
      </c>
      <c r="O632">
        <v>3</v>
      </c>
      <c r="P632">
        <v>42</v>
      </c>
      <c r="Q632" s="5">
        <v>-7.7078794439633683E-2</v>
      </c>
      <c r="R632" s="5">
        <f>Sheet2!D631*100</f>
        <v>0.89820359281437123</v>
      </c>
    </row>
    <row r="633" spans="2:18" x14ac:dyDescent="0.2">
      <c r="B633" s="1">
        <v>629</v>
      </c>
      <c r="C633" t="s">
        <v>1057</v>
      </c>
      <c r="D633" t="s">
        <v>1058</v>
      </c>
      <c r="E633">
        <v>718</v>
      </c>
      <c r="F633">
        <v>4</v>
      </c>
      <c r="G633">
        <v>96</v>
      </c>
      <c r="H633" s="5">
        <v>-7.3598161339759827E-2</v>
      </c>
      <c r="I633" s="5">
        <f>Sheet2!B632*100</f>
        <v>0.55710306406685239</v>
      </c>
      <c r="K633" s="1">
        <v>629</v>
      </c>
      <c r="L633" t="s">
        <v>1057</v>
      </c>
      <c r="M633" t="s">
        <v>1058</v>
      </c>
      <c r="N633">
        <v>718</v>
      </c>
      <c r="O633">
        <v>4</v>
      </c>
      <c r="P633">
        <v>104</v>
      </c>
      <c r="Q633" s="5">
        <v>-8.6951188743114471E-2</v>
      </c>
      <c r="R633" s="5">
        <f>Sheet2!D632*100</f>
        <v>0.55710306406685239</v>
      </c>
    </row>
    <row r="634" spans="2:18" x14ac:dyDescent="0.2">
      <c r="B634" s="1">
        <v>630</v>
      </c>
      <c r="C634" t="s">
        <v>759</v>
      </c>
      <c r="D634" t="s">
        <v>760</v>
      </c>
      <c r="E634">
        <v>558</v>
      </c>
      <c r="F634">
        <v>5</v>
      </c>
      <c r="G634">
        <v>63</v>
      </c>
      <c r="H634" s="5">
        <v>-5.7032947242259983E-2</v>
      </c>
      <c r="I634" s="5">
        <f>Sheet2!B633*100</f>
        <v>0.8960573476702508</v>
      </c>
      <c r="K634" s="1">
        <v>630</v>
      </c>
      <c r="L634" t="s">
        <v>759</v>
      </c>
      <c r="M634" t="s">
        <v>760</v>
      </c>
      <c r="N634">
        <v>558</v>
      </c>
      <c r="O634">
        <v>7</v>
      </c>
      <c r="P634">
        <v>69</v>
      </c>
      <c r="Q634" s="5">
        <v>-7.2360934955733161E-2</v>
      </c>
      <c r="R634" s="5">
        <f>Sheet2!D633*100</f>
        <v>1.2544802867383509</v>
      </c>
    </row>
    <row r="635" spans="2:18" x14ac:dyDescent="0.2">
      <c r="B635" s="1">
        <v>631</v>
      </c>
      <c r="C635" t="s">
        <v>1059</v>
      </c>
      <c r="D635" t="s">
        <v>1060</v>
      </c>
      <c r="E635">
        <v>511</v>
      </c>
      <c r="F635">
        <v>2</v>
      </c>
      <c r="G635">
        <v>69</v>
      </c>
      <c r="H635" s="5">
        <v>-5.5191151797771447E-2</v>
      </c>
      <c r="I635" s="5">
        <f>Sheet2!B634*100</f>
        <v>0.39138943248532287</v>
      </c>
      <c r="K635" s="1">
        <v>631</v>
      </c>
      <c r="L635" t="s">
        <v>1059</v>
      </c>
      <c r="M635" t="s">
        <v>1060</v>
      </c>
      <c r="N635">
        <v>511</v>
      </c>
      <c r="O635">
        <v>4</v>
      </c>
      <c r="P635">
        <v>78</v>
      </c>
      <c r="Q635" s="5">
        <v>-5.9462331235408783E-2</v>
      </c>
      <c r="R635" s="5">
        <f>Sheet2!D634*100</f>
        <v>0.78277886497064575</v>
      </c>
    </row>
    <row r="636" spans="2:18" x14ac:dyDescent="0.2">
      <c r="B636" s="1">
        <v>632</v>
      </c>
      <c r="C636" t="s">
        <v>1061</v>
      </c>
      <c r="D636" t="s">
        <v>1062</v>
      </c>
      <c r="E636">
        <v>528</v>
      </c>
      <c r="F636">
        <v>5</v>
      </c>
      <c r="G636">
        <v>71</v>
      </c>
      <c r="H636" s="5">
        <v>-7.2925490140914914E-2</v>
      </c>
      <c r="I636" s="5">
        <f>Sheet2!B635*100</f>
        <v>0.94696969696969702</v>
      </c>
      <c r="K636" s="1">
        <v>632</v>
      </c>
      <c r="L636" t="s">
        <v>1061</v>
      </c>
      <c r="M636" t="s">
        <v>1062</v>
      </c>
      <c r="N636">
        <v>528</v>
      </c>
      <c r="O636">
        <v>2</v>
      </c>
      <c r="P636">
        <v>87</v>
      </c>
      <c r="Q636" s="5">
        <v>-7.8307069838047028E-2</v>
      </c>
      <c r="R636" s="5">
        <f>Sheet2!D635*100</f>
        <v>0.37878787878787878</v>
      </c>
    </row>
    <row r="637" spans="2:18" x14ac:dyDescent="0.2">
      <c r="B637" s="1">
        <v>633</v>
      </c>
      <c r="C637" t="s">
        <v>1063</v>
      </c>
      <c r="D637" t="s">
        <v>1064</v>
      </c>
      <c r="E637">
        <v>303</v>
      </c>
      <c r="F637">
        <v>0</v>
      </c>
      <c r="G637">
        <v>39</v>
      </c>
      <c r="H637" s="5">
        <v>0</v>
      </c>
      <c r="I637" s="5">
        <f>Sheet2!B636*100</f>
        <v>0</v>
      </c>
      <c r="K637" s="1">
        <v>633</v>
      </c>
      <c r="L637" t="s">
        <v>1063</v>
      </c>
      <c r="M637" t="s">
        <v>1064</v>
      </c>
      <c r="N637">
        <v>303</v>
      </c>
      <c r="O637">
        <v>1</v>
      </c>
      <c r="P637">
        <v>47</v>
      </c>
      <c r="Q637" s="5">
        <v>-7.2942644357681274E-2</v>
      </c>
      <c r="R637" s="5">
        <f>Sheet2!D636*100</f>
        <v>0.33003300330032997</v>
      </c>
    </row>
    <row r="638" spans="2:18" x14ac:dyDescent="0.2">
      <c r="B638" s="1">
        <v>634</v>
      </c>
      <c r="C638" t="s">
        <v>917</v>
      </c>
      <c r="D638" t="s">
        <v>918</v>
      </c>
      <c r="E638">
        <v>531</v>
      </c>
      <c r="F638">
        <v>5</v>
      </c>
      <c r="G638">
        <v>89</v>
      </c>
      <c r="H638" s="5">
        <v>-5.8796951174736017E-2</v>
      </c>
      <c r="I638" s="5">
        <f>Sheet2!B637*100</f>
        <v>0.94161958568738224</v>
      </c>
      <c r="K638" s="1">
        <v>634</v>
      </c>
      <c r="L638" t="s">
        <v>917</v>
      </c>
      <c r="M638" t="s">
        <v>918</v>
      </c>
      <c r="N638">
        <v>531</v>
      </c>
      <c r="O638">
        <v>7</v>
      </c>
      <c r="P638">
        <v>100</v>
      </c>
      <c r="Q638" s="5">
        <v>-6.8821055548531671E-2</v>
      </c>
      <c r="R638" s="5">
        <f>Sheet2!D637*100</f>
        <v>1.318267419962335</v>
      </c>
    </row>
    <row r="639" spans="2:18" x14ac:dyDescent="0.2">
      <c r="B639" s="1">
        <v>635</v>
      </c>
      <c r="C639" t="s">
        <v>915</v>
      </c>
      <c r="D639" t="s">
        <v>916</v>
      </c>
      <c r="E639">
        <v>319</v>
      </c>
      <c r="F639">
        <v>8</v>
      </c>
      <c r="G639">
        <v>32</v>
      </c>
      <c r="H639" s="5">
        <v>-6.8033181130886078E-2</v>
      </c>
      <c r="I639" s="5">
        <f>Sheet2!B638*100</f>
        <v>2.507836990595611</v>
      </c>
      <c r="K639" s="1">
        <v>635</v>
      </c>
      <c r="L639" t="s">
        <v>915</v>
      </c>
      <c r="M639" t="s">
        <v>916</v>
      </c>
      <c r="N639">
        <v>319</v>
      </c>
      <c r="O639">
        <v>2</v>
      </c>
      <c r="P639">
        <v>40</v>
      </c>
      <c r="Q639" s="5">
        <v>-7.8243527561426163E-2</v>
      </c>
      <c r="R639" s="5">
        <f>Sheet2!D638*100</f>
        <v>0.62695924764890276</v>
      </c>
    </row>
    <row r="640" spans="2:18" x14ac:dyDescent="0.2">
      <c r="B640" s="1">
        <v>636</v>
      </c>
      <c r="C640" t="s">
        <v>1065</v>
      </c>
      <c r="D640" t="s">
        <v>1066</v>
      </c>
      <c r="E640">
        <v>1204</v>
      </c>
      <c r="F640">
        <v>11</v>
      </c>
      <c r="G640">
        <v>175</v>
      </c>
      <c r="H640" s="5">
        <v>-7.3033972558650101E-2</v>
      </c>
      <c r="I640" s="5">
        <f>Sheet2!B639*100</f>
        <v>0.91362126245847186</v>
      </c>
      <c r="K640" s="1">
        <v>636</v>
      </c>
      <c r="L640" t="s">
        <v>1065</v>
      </c>
      <c r="M640" t="s">
        <v>1066</v>
      </c>
      <c r="N640">
        <v>1204</v>
      </c>
      <c r="O640">
        <v>12</v>
      </c>
      <c r="P640">
        <v>191</v>
      </c>
      <c r="Q640" s="5">
        <v>-7.4318433801333114E-2</v>
      </c>
      <c r="R640" s="5">
        <f>Sheet2!D639*100</f>
        <v>0.99667774086378735</v>
      </c>
    </row>
    <row r="641" spans="2:18" x14ac:dyDescent="0.2">
      <c r="B641" s="1">
        <v>637</v>
      </c>
      <c r="C641" t="s">
        <v>1067</v>
      </c>
      <c r="D641" t="s">
        <v>1068</v>
      </c>
      <c r="E641">
        <v>457</v>
      </c>
      <c r="F641">
        <v>3</v>
      </c>
      <c r="G641">
        <v>80</v>
      </c>
      <c r="H641" s="5">
        <v>-6.6690775255362197E-2</v>
      </c>
      <c r="I641" s="5">
        <f>Sheet2!B640*100</f>
        <v>0.65645514223194745</v>
      </c>
      <c r="K641" s="1">
        <v>637</v>
      </c>
      <c r="L641" t="s">
        <v>1067</v>
      </c>
      <c r="M641" t="s">
        <v>1068</v>
      </c>
      <c r="N641">
        <v>457</v>
      </c>
      <c r="O641">
        <v>5</v>
      </c>
      <c r="P641">
        <v>83</v>
      </c>
      <c r="Q641" s="5">
        <v>-9.2226216197013849E-2</v>
      </c>
      <c r="R641" s="5">
        <f>Sheet2!D640*100</f>
        <v>1.0940919037199122</v>
      </c>
    </row>
    <row r="642" spans="2:18" x14ac:dyDescent="0.2">
      <c r="B642" s="1">
        <v>638</v>
      </c>
      <c r="C642" t="s">
        <v>791</v>
      </c>
      <c r="D642" t="s">
        <v>792</v>
      </c>
      <c r="E642">
        <v>547</v>
      </c>
      <c r="F642">
        <v>0</v>
      </c>
      <c r="G642">
        <v>70</v>
      </c>
      <c r="H642" s="5">
        <v>0</v>
      </c>
      <c r="I642" s="5">
        <f>Sheet2!B641*100</f>
        <v>0</v>
      </c>
      <c r="K642" s="1">
        <v>638</v>
      </c>
      <c r="L642" t="s">
        <v>791</v>
      </c>
      <c r="M642" t="s">
        <v>792</v>
      </c>
      <c r="N642">
        <v>547</v>
      </c>
      <c r="O642">
        <v>5</v>
      </c>
      <c r="P642">
        <v>74</v>
      </c>
      <c r="Q642" s="5">
        <v>-7.2625440359115598E-2</v>
      </c>
      <c r="R642" s="5">
        <f>Sheet2!D641*100</f>
        <v>0.91407678244972579</v>
      </c>
    </row>
    <row r="643" spans="2:18" x14ac:dyDescent="0.2">
      <c r="B643" s="1">
        <v>639</v>
      </c>
      <c r="C643" t="s">
        <v>1069</v>
      </c>
      <c r="D643" t="s">
        <v>1070</v>
      </c>
      <c r="E643">
        <v>504</v>
      </c>
      <c r="F643">
        <v>3</v>
      </c>
      <c r="G643">
        <v>65</v>
      </c>
      <c r="H643" s="5">
        <v>-6.3704888025919601E-2</v>
      </c>
      <c r="I643" s="5">
        <f>Sheet2!B642*100</f>
        <v>0.59523809523809523</v>
      </c>
      <c r="K643" s="1">
        <v>639</v>
      </c>
      <c r="L643" t="s">
        <v>1069</v>
      </c>
      <c r="M643" t="s">
        <v>1070</v>
      </c>
      <c r="N643">
        <v>504</v>
      </c>
      <c r="O643">
        <v>6</v>
      </c>
      <c r="P643">
        <v>68</v>
      </c>
      <c r="Q643" s="5">
        <v>-6.9146337608496353E-2</v>
      </c>
      <c r="R643" s="5">
        <f>Sheet2!D642*100</f>
        <v>1.19047619047619</v>
      </c>
    </row>
    <row r="644" spans="2:18" x14ac:dyDescent="0.2">
      <c r="B644" s="1">
        <v>640</v>
      </c>
      <c r="C644" t="s">
        <v>785</v>
      </c>
      <c r="D644" t="s">
        <v>786</v>
      </c>
      <c r="E644">
        <v>846</v>
      </c>
      <c r="F644">
        <v>3</v>
      </c>
      <c r="G644">
        <v>110</v>
      </c>
      <c r="H644" s="5">
        <v>-5.4786644876003272E-2</v>
      </c>
      <c r="I644" s="5">
        <f>Sheet2!B643*100</f>
        <v>0.3546099290780142</v>
      </c>
      <c r="K644" s="1">
        <v>640</v>
      </c>
      <c r="L644" t="s">
        <v>785</v>
      </c>
      <c r="M644" t="s">
        <v>786</v>
      </c>
      <c r="N644">
        <v>846</v>
      </c>
      <c r="O644">
        <v>5</v>
      </c>
      <c r="P644">
        <v>124</v>
      </c>
      <c r="Q644" s="5">
        <v>-7.1919549256563187E-2</v>
      </c>
      <c r="R644" s="5">
        <f>Sheet2!D643*100</f>
        <v>0.59101654846335694</v>
      </c>
    </row>
    <row r="645" spans="2:18" x14ac:dyDescent="0.2">
      <c r="B645" s="1">
        <v>641</v>
      </c>
      <c r="C645" t="s">
        <v>807</v>
      </c>
      <c r="D645" t="s">
        <v>808</v>
      </c>
      <c r="E645">
        <v>468</v>
      </c>
      <c r="F645">
        <v>4</v>
      </c>
      <c r="G645">
        <v>67</v>
      </c>
      <c r="H645" s="5">
        <v>-5.7794982567429543E-2</v>
      </c>
      <c r="I645" s="5">
        <f>Sheet2!B644*100</f>
        <v>0.85470085470085477</v>
      </c>
      <c r="K645" s="1">
        <v>641</v>
      </c>
      <c r="L645" t="s">
        <v>807</v>
      </c>
      <c r="M645" t="s">
        <v>808</v>
      </c>
      <c r="N645">
        <v>468</v>
      </c>
      <c r="O645">
        <v>4</v>
      </c>
      <c r="P645">
        <v>77</v>
      </c>
      <c r="Q645" s="5">
        <v>-6.651648785918951E-2</v>
      </c>
      <c r="R645" s="5">
        <f>Sheet2!D644*100</f>
        <v>0.85470085470085477</v>
      </c>
    </row>
    <row r="646" spans="2:18" x14ac:dyDescent="0.2">
      <c r="B646" s="1">
        <v>642</v>
      </c>
      <c r="C646" t="s">
        <v>627</v>
      </c>
      <c r="D646" t="s">
        <v>628</v>
      </c>
      <c r="E646">
        <v>375</v>
      </c>
      <c r="F646">
        <v>1</v>
      </c>
      <c r="G646">
        <v>62</v>
      </c>
      <c r="H646" s="5">
        <v>-5.0130575895309448E-2</v>
      </c>
      <c r="I646" s="5">
        <f>Sheet2!B645*100</f>
        <v>0.26666666666666672</v>
      </c>
      <c r="K646" s="1">
        <v>642</v>
      </c>
      <c r="L646" t="s">
        <v>627</v>
      </c>
      <c r="M646" t="s">
        <v>628</v>
      </c>
      <c r="N646">
        <v>375</v>
      </c>
      <c r="O646">
        <v>4</v>
      </c>
      <c r="P646">
        <v>62</v>
      </c>
      <c r="Q646" s="5">
        <v>-6.3521958887577057E-2</v>
      </c>
      <c r="R646" s="5">
        <f>Sheet2!D645*100</f>
        <v>1.0666666666666669</v>
      </c>
    </row>
    <row r="647" spans="2:18" x14ac:dyDescent="0.2">
      <c r="B647" s="1">
        <v>643</v>
      </c>
      <c r="C647" t="s">
        <v>625</v>
      </c>
      <c r="D647" t="s">
        <v>626</v>
      </c>
      <c r="E647">
        <v>364</v>
      </c>
      <c r="F647">
        <v>5</v>
      </c>
      <c r="G647">
        <v>42</v>
      </c>
      <c r="H647" s="5">
        <v>-6.3028010725975039E-2</v>
      </c>
      <c r="I647" s="5">
        <f>Sheet2!B646*100</f>
        <v>1.3736263736263739</v>
      </c>
      <c r="K647" s="1">
        <v>643</v>
      </c>
      <c r="L647" t="s">
        <v>625</v>
      </c>
      <c r="M647" t="s">
        <v>626</v>
      </c>
      <c r="N647">
        <v>364</v>
      </c>
      <c r="O647">
        <v>1</v>
      </c>
      <c r="P647">
        <v>50</v>
      </c>
      <c r="Q647" s="5">
        <v>-5.8792874217033393E-2</v>
      </c>
      <c r="R647" s="5">
        <f>Sheet2!D646*100</f>
        <v>0.27472527472527469</v>
      </c>
    </row>
    <row r="648" spans="2:18" x14ac:dyDescent="0.2">
      <c r="B648" s="1">
        <v>644</v>
      </c>
      <c r="C648" t="s">
        <v>1071</v>
      </c>
      <c r="D648" t="s">
        <v>1072</v>
      </c>
      <c r="E648">
        <v>283</v>
      </c>
      <c r="F648">
        <v>1</v>
      </c>
      <c r="G648">
        <v>38</v>
      </c>
      <c r="H648" s="5">
        <v>-5.0002254545688629E-2</v>
      </c>
      <c r="I648" s="5">
        <f>Sheet2!B647*100</f>
        <v>0.35335689045936397</v>
      </c>
      <c r="K648" s="1">
        <v>644</v>
      </c>
      <c r="L648" t="s">
        <v>1071</v>
      </c>
      <c r="M648" t="s">
        <v>1072</v>
      </c>
      <c r="N648">
        <v>283</v>
      </c>
      <c r="O648">
        <v>2</v>
      </c>
      <c r="P648">
        <v>38</v>
      </c>
      <c r="Q648" s="5">
        <v>-6.812623143196106E-2</v>
      </c>
      <c r="R648" s="5">
        <f>Sheet2!D647*100</f>
        <v>0.70671378091872794</v>
      </c>
    </row>
    <row r="649" spans="2:18" x14ac:dyDescent="0.2">
      <c r="B649" s="1">
        <v>645</v>
      </c>
      <c r="C649" t="s">
        <v>805</v>
      </c>
      <c r="D649" t="s">
        <v>806</v>
      </c>
      <c r="E649">
        <v>330</v>
      </c>
      <c r="F649">
        <v>1</v>
      </c>
      <c r="G649">
        <v>38</v>
      </c>
      <c r="H649" s="5">
        <v>-7.2777390480041504E-2</v>
      </c>
      <c r="I649" s="5">
        <f>Sheet2!B648*100</f>
        <v>0.30303030303030298</v>
      </c>
      <c r="K649" s="1">
        <v>645</v>
      </c>
      <c r="L649" t="s">
        <v>805</v>
      </c>
      <c r="M649" t="s">
        <v>806</v>
      </c>
      <c r="N649">
        <v>330</v>
      </c>
      <c r="O649">
        <v>4</v>
      </c>
      <c r="P649">
        <v>40</v>
      </c>
      <c r="Q649" s="5">
        <v>-8.7434591725468636E-2</v>
      </c>
      <c r="R649" s="5">
        <f>Sheet2!D648*100</f>
        <v>1.2121212121212119</v>
      </c>
    </row>
    <row r="650" spans="2:18" x14ac:dyDescent="0.2">
      <c r="B650" s="1">
        <v>646</v>
      </c>
      <c r="C650" t="s">
        <v>1073</v>
      </c>
      <c r="D650" t="s">
        <v>1074</v>
      </c>
      <c r="E650">
        <v>703</v>
      </c>
      <c r="F650">
        <v>9</v>
      </c>
      <c r="G650">
        <v>70</v>
      </c>
      <c r="H650" s="5">
        <v>-6.8435048063596085E-2</v>
      </c>
      <c r="I650" s="5">
        <f>Sheet2!B649*100</f>
        <v>1.2802275960170699</v>
      </c>
      <c r="K650" s="1">
        <v>646</v>
      </c>
      <c r="L650" t="s">
        <v>1073</v>
      </c>
      <c r="M650" t="s">
        <v>1074</v>
      </c>
      <c r="N650">
        <v>703</v>
      </c>
      <c r="O650">
        <v>9</v>
      </c>
      <c r="P650">
        <v>76</v>
      </c>
      <c r="Q650" s="5">
        <v>-6.5136979023615524E-2</v>
      </c>
      <c r="R650" s="5">
        <f>Sheet2!D649*100</f>
        <v>1.2802275960170699</v>
      </c>
    </row>
    <row r="651" spans="2:18" x14ac:dyDescent="0.2">
      <c r="B651" s="1">
        <v>647</v>
      </c>
      <c r="C651" t="s">
        <v>635</v>
      </c>
      <c r="D651" t="s">
        <v>636</v>
      </c>
      <c r="E651">
        <v>255</v>
      </c>
      <c r="F651">
        <v>1</v>
      </c>
      <c r="G651">
        <v>21</v>
      </c>
      <c r="H651" s="5">
        <v>-7.2777390480041504E-2</v>
      </c>
      <c r="I651" s="5">
        <f>Sheet2!B650*100</f>
        <v>0.39215686274509803</v>
      </c>
      <c r="K651" s="1">
        <v>647</v>
      </c>
      <c r="L651" t="s">
        <v>635</v>
      </c>
      <c r="M651" t="s">
        <v>636</v>
      </c>
      <c r="N651">
        <v>255</v>
      </c>
      <c r="O651">
        <v>2</v>
      </c>
      <c r="P651">
        <v>29</v>
      </c>
      <c r="Q651" s="5">
        <v>-8.6554933339357376E-2</v>
      </c>
      <c r="R651" s="5">
        <f>Sheet2!D650*100</f>
        <v>0.78431372549019607</v>
      </c>
    </row>
    <row r="652" spans="2:18" x14ac:dyDescent="0.2">
      <c r="B652" s="1">
        <v>648</v>
      </c>
      <c r="C652" t="s">
        <v>863</v>
      </c>
      <c r="D652" t="s">
        <v>864</v>
      </c>
      <c r="E652">
        <v>519</v>
      </c>
      <c r="F652">
        <v>3</v>
      </c>
      <c r="G652">
        <v>55</v>
      </c>
      <c r="H652" s="5">
        <v>-6.0228952517112098E-2</v>
      </c>
      <c r="I652" s="5">
        <f>Sheet2!B651*100</f>
        <v>0.57803468208092479</v>
      </c>
      <c r="K652" s="1">
        <v>648</v>
      </c>
      <c r="L652" t="s">
        <v>863</v>
      </c>
      <c r="M652" t="s">
        <v>864</v>
      </c>
      <c r="N652">
        <v>519</v>
      </c>
      <c r="O652">
        <v>4</v>
      </c>
      <c r="P652">
        <v>65</v>
      </c>
      <c r="Q652" s="5">
        <v>-7.3976713232696056E-2</v>
      </c>
      <c r="R652" s="5">
        <f>Sheet2!D651*100</f>
        <v>0.77071290944123316</v>
      </c>
    </row>
    <row r="653" spans="2:18" x14ac:dyDescent="0.2">
      <c r="B653" s="1">
        <v>649</v>
      </c>
      <c r="C653" t="s">
        <v>1075</v>
      </c>
      <c r="D653" t="s">
        <v>1076</v>
      </c>
      <c r="E653">
        <v>601</v>
      </c>
      <c r="F653">
        <v>4</v>
      </c>
      <c r="G653">
        <v>92</v>
      </c>
      <c r="H653" s="5">
        <v>-5.5269794538617127E-2</v>
      </c>
      <c r="I653" s="5">
        <f>Sheet2!B652*100</f>
        <v>0.66555740432612309</v>
      </c>
      <c r="K653" s="1">
        <v>649</v>
      </c>
      <c r="L653" t="s">
        <v>1075</v>
      </c>
      <c r="M653" t="s">
        <v>1076</v>
      </c>
      <c r="N653">
        <v>601</v>
      </c>
      <c r="O653">
        <v>6</v>
      </c>
      <c r="P653">
        <v>97</v>
      </c>
      <c r="Q653" s="5">
        <v>-7.5797721122701958E-2</v>
      </c>
      <c r="R653" s="5">
        <f>Sheet2!D652*100</f>
        <v>0.99833610648918469</v>
      </c>
    </row>
    <row r="654" spans="2:18" x14ac:dyDescent="0.2">
      <c r="B654" s="1">
        <v>650</v>
      </c>
      <c r="C654" t="s">
        <v>923</v>
      </c>
      <c r="D654" t="s">
        <v>924</v>
      </c>
      <c r="E654">
        <v>764</v>
      </c>
      <c r="F654">
        <v>3</v>
      </c>
      <c r="G654">
        <v>109</v>
      </c>
      <c r="H654" s="5">
        <v>-7.4575965603192643E-2</v>
      </c>
      <c r="I654" s="5">
        <f>Sheet2!B653*100</f>
        <v>0.3926701570680628</v>
      </c>
      <c r="K654" s="1">
        <v>650</v>
      </c>
      <c r="L654" t="s">
        <v>923</v>
      </c>
      <c r="M654" t="s">
        <v>924</v>
      </c>
      <c r="N654">
        <v>764</v>
      </c>
      <c r="O654">
        <v>6</v>
      </c>
      <c r="P654">
        <v>115</v>
      </c>
      <c r="Q654" s="5">
        <v>-7.4502184366186455E-2</v>
      </c>
      <c r="R654" s="5">
        <f>Sheet2!D653*100</f>
        <v>0.78534031413612559</v>
      </c>
    </row>
    <row r="655" spans="2:18" x14ac:dyDescent="0.2">
      <c r="B655" s="1">
        <v>651</v>
      </c>
      <c r="C655" t="s">
        <v>921</v>
      </c>
      <c r="D655" t="s">
        <v>922</v>
      </c>
      <c r="E655">
        <v>748</v>
      </c>
      <c r="F655">
        <v>0</v>
      </c>
      <c r="G655">
        <v>39</v>
      </c>
      <c r="H655" s="5">
        <v>0</v>
      </c>
      <c r="I655" s="5">
        <f>Sheet2!B654*100</f>
        <v>0</v>
      </c>
      <c r="K655" s="1">
        <v>651</v>
      </c>
      <c r="L655" t="s">
        <v>921</v>
      </c>
      <c r="M655" t="s">
        <v>922</v>
      </c>
      <c r="N655">
        <v>748</v>
      </c>
      <c r="O655">
        <v>1</v>
      </c>
      <c r="P655">
        <v>46</v>
      </c>
      <c r="Q655" s="5">
        <v>-6.4730152487754822E-2</v>
      </c>
      <c r="R655" s="5">
        <f>Sheet2!D654*100</f>
        <v>0.13368983957219249</v>
      </c>
    </row>
    <row r="656" spans="2:18" x14ac:dyDescent="0.2">
      <c r="B656" s="1">
        <v>652</v>
      </c>
      <c r="C656" t="s">
        <v>1077</v>
      </c>
      <c r="D656" t="s">
        <v>1078</v>
      </c>
      <c r="E656">
        <v>661</v>
      </c>
      <c r="F656">
        <v>1</v>
      </c>
      <c r="G656">
        <v>94</v>
      </c>
      <c r="H656" s="5">
        <v>-7.7163748443126678E-2</v>
      </c>
      <c r="I656" s="5">
        <f>Sheet2!B655*100</f>
        <v>0.15128593040847199</v>
      </c>
      <c r="K656" s="1">
        <v>652</v>
      </c>
      <c r="L656" t="s">
        <v>1077</v>
      </c>
      <c r="M656" t="s">
        <v>1078</v>
      </c>
      <c r="N656">
        <v>661</v>
      </c>
      <c r="O656">
        <v>4</v>
      </c>
      <c r="P656">
        <v>101</v>
      </c>
      <c r="Q656" s="5">
        <v>-7.0684070698916912E-2</v>
      </c>
      <c r="R656" s="5">
        <f>Sheet2!D655*100</f>
        <v>0.60514372163388808</v>
      </c>
    </row>
    <row r="657" spans="2:18" x14ac:dyDescent="0.2">
      <c r="B657" s="1">
        <v>653</v>
      </c>
      <c r="C657" t="s">
        <v>787</v>
      </c>
      <c r="D657" t="s">
        <v>788</v>
      </c>
      <c r="E657">
        <v>650</v>
      </c>
      <c r="F657">
        <v>6</v>
      </c>
      <c r="G657">
        <v>84</v>
      </c>
      <c r="H657" s="5">
        <v>-8.0712897082169846E-2</v>
      </c>
      <c r="I657" s="5">
        <f>Sheet2!B656*100</f>
        <v>0.92307692307692313</v>
      </c>
      <c r="K657" s="1">
        <v>653</v>
      </c>
      <c r="L657" t="s">
        <v>787</v>
      </c>
      <c r="M657" t="s">
        <v>788</v>
      </c>
      <c r="N657">
        <v>650</v>
      </c>
      <c r="O657">
        <v>15</v>
      </c>
      <c r="P657">
        <v>89</v>
      </c>
      <c r="Q657" s="5">
        <v>-6.9193544238805776E-2</v>
      </c>
      <c r="R657" s="5">
        <f>Sheet2!D656*100</f>
        <v>2.3076923076923084</v>
      </c>
    </row>
    <row r="658" spans="2:18" x14ac:dyDescent="0.2">
      <c r="B658" s="1">
        <v>654</v>
      </c>
      <c r="C658" t="s">
        <v>1079</v>
      </c>
      <c r="D658" t="s">
        <v>1080</v>
      </c>
      <c r="E658">
        <v>478</v>
      </c>
      <c r="F658">
        <v>3</v>
      </c>
      <c r="G658">
        <v>56</v>
      </c>
      <c r="H658" s="5">
        <v>-5.7679514090220131E-2</v>
      </c>
      <c r="I658" s="5">
        <f>Sheet2!B657*100</f>
        <v>0.62761506276150625</v>
      </c>
      <c r="K658" s="1">
        <v>654</v>
      </c>
      <c r="L658" t="s">
        <v>1079</v>
      </c>
      <c r="M658" t="s">
        <v>1080</v>
      </c>
      <c r="N658">
        <v>478</v>
      </c>
      <c r="O658">
        <v>4</v>
      </c>
      <c r="P658">
        <v>61</v>
      </c>
      <c r="Q658" s="5">
        <v>-7.2647800669074059E-2</v>
      </c>
      <c r="R658" s="5">
        <f>Sheet2!D657*100</f>
        <v>0.83682008368200833</v>
      </c>
    </row>
    <row r="659" spans="2:18" x14ac:dyDescent="0.2">
      <c r="B659" s="1">
        <v>655</v>
      </c>
      <c r="C659" t="s">
        <v>1081</v>
      </c>
      <c r="D659" t="s">
        <v>1082</v>
      </c>
      <c r="E659">
        <v>396</v>
      </c>
      <c r="F659">
        <v>3</v>
      </c>
      <c r="G659">
        <v>49</v>
      </c>
      <c r="H659" s="5">
        <v>-8.3119094371795654E-2</v>
      </c>
      <c r="I659" s="5">
        <f>Sheet2!B658*100</f>
        <v>0.75757575757575757</v>
      </c>
      <c r="K659" s="1">
        <v>655</v>
      </c>
      <c r="L659" t="s">
        <v>1081</v>
      </c>
      <c r="M659" t="s">
        <v>1082</v>
      </c>
      <c r="N659">
        <v>396</v>
      </c>
      <c r="O659">
        <v>5</v>
      </c>
      <c r="P659">
        <v>50</v>
      </c>
      <c r="Q659" s="5">
        <v>-8.2871204614639288E-2</v>
      </c>
      <c r="R659" s="5">
        <f>Sheet2!D658*100</f>
        <v>1.262626262626263</v>
      </c>
    </row>
    <row r="660" spans="2:18" x14ac:dyDescent="0.2">
      <c r="B660" s="1">
        <v>656</v>
      </c>
      <c r="C660" t="s">
        <v>1083</v>
      </c>
      <c r="D660" t="s">
        <v>1084</v>
      </c>
      <c r="E660">
        <v>614</v>
      </c>
      <c r="F660">
        <v>6</v>
      </c>
      <c r="G660">
        <v>79</v>
      </c>
      <c r="H660" s="5">
        <v>-6.6628447423378631E-2</v>
      </c>
      <c r="I660" s="5">
        <f>Sheet2!B659*100</f>
        <v>0.97719869706840379</v>
      </c>
      <c r="K660" s="1">
        <v>656</v>
      </c>
      <c r="L660" t="s">
        <v>1083</v>
      </c>
      <c r="M660" t="s">
        <v>1084</v>
      </c>
      <c r="N660">
        <v>614</v>
      </c>
      <c r="O660">
        <v>8</v>
      </c>
      <c r="P660">
        <v>85</v>
      </c>
      <c r="Q660" s="5">
        <v>-6.6154461354017258E-2</v>
      </c>
      <c r="R660" s="5">
        <f>Sheet2!D659*100</f>
        <v>1.3029315960912049</v>
      </c>
    </row>
    <row r="661" spans="2:18" x14ac:dyDescent="0.2">
      <c r="B661" s="1">
        <v>657</v>
      </c>
      <c r="C661" t="s">
        <v>925</v>
      </c>
      <c r="D661" t="s">
        <v>926</v>
      </c>
      <c r="E661">
        <v>878</v>
      </c>
      <c r="F661">
        <v>7</v>
      </c>
      <c r="G661">
        <v>144</v>
      </c>
      <c r="H661" s="5">
        <v>-7.2889733527387895E-2</v>
      </c>
      <c r="I661" s="5">
        <f>Sheet2!B660*100</f>
        <v>0.79726651480637822</v>
      </c>
      <c r="K661" s="1">
        <v>657</v>
      </c>
      <c r="L661" t="s">
        <v>925</v>
      </c>
      <c r="M661" t="s">
        <v>926</v>
      </c>
      <c r="N661">
        <v>878</v>
      </c>
      <c r="O661">
        <v>12</v>
      </c>
      <c r="P661">
        <v>151</v>
      </c>
      <c r="Q661" s="5">
        <v>-7.7334793905417129E-2</v>
      </c>
      <c r="R661" s="5">
        <f>Sheet2!D660*100</f>
        <v>1.3667425968109339</v>
      </c>
    </row>
    <row r="662" spans="2:18" x14ac:dyDescent="0.2">
      <c r="B662" s="1">
        <v>658</v>
      </c>
      <c r="C662" t="s">
        <v>823</v>
      </c>
      <c r="D662" t="s">
        <v>824</v>
      </c>
      <c r="E662">
        <v>426</v>
      </c>
      <c r="F662">
        <v>4</v>
      </c>
      <c r="G662">
        <v>52</v>
      </c>
      <c r="H662" s="5">
        <v>-6.2608759850263596E-2</v>
      </c>
      <c r="I662" s="5">
        <f>Sheet2!B661*100</f>
        <v>0.93896713615023475</v>
      </c>
      <c r="K662" s="1">
        <v>658</v>
      </c>
      <c r="L662" t="s">
        <v>823</v>
      </c>
      <c r="M662" t="s">
        <v>824</v>
      </c>
      <c r="N662">
        <v>426</v>
      </c>
      <c r="O662">
        <v>5</v>
      </c>
      <c r="P662">
        <v>53</v>
      </c>
      <c r="Q662" s="5">
        <v>-6.7724800109863287E-2</v>
      </c>
      <c r="R662" s="5">
        <f>Sheet2!D661*100</f>
        <v>1.173708920187793</v>
      </c>
    </row>
    <row r="663" spans="2:18" x14ac:dyDescent="0.2">
      <c r="B663" s="1">
        <v>659</v>
      </c>
      <c r="C663" t="s">
        <v>1085</v>
      </c>
      <c r="D663" t="s">
        <v>1086</v>
      </c>
      <c r="E663">
        <v>519</v>
      </c>
      <c r="F663">
        <v>7</v>
      </c>
      <c r="G663">
        <v>59</v>
      </c>
      <c r="H663" s="5">
        <v>-0.11520778387784961</v>
      </c>
      <c r="I663" s="5">
        <f>Sheet2!B662*100</f>
        <v>1.3487475915221581</v>
      </c>
      <c r="K663" s="1">
        <v>659</v>
      </c>
      <c r="L663" t="s">
        <v>1085</v>
      </c>
      <c r="M663" t="s">
        <v>1086</v>
      </c>
      <c r="N663">
        <v>519</v>
      </c>
      <c r="O663">
        <v>7</v>
      </c>
      <c r="P663">
        <v>68</v>
      </c>
      <c r="Q663" s="5">
        <v>-0.12358860990830831</v>
      </c>
      <c r="R663" s="5">
        <f>Sheet2!D662*100</f>
        <v>1.3487475915221581</v>
      </c>
    </row>
    <row r="664" spans="2:18" x14ac:dyDescent="0.2">
      <c r="B664" s="1">
        <v>660</v>
      </c>
      <c r="C664" t="s">
        <v>1087</v>
      </c>
      <c r="D664" t="s">
        <v>1088</v>
      </c>
      <c r="E664">
        <v>555</v>
      </c>
      <c r="F664">
        <v>5</v>
      </c>
      <c r="G664">
        <v>70</v>
      </c>
      <c r="H664" s="5">
        <v>-6.6934666037559515E-2</v>
      </c>
      <c r="I664" s="5">
        <f>Sheet2!B663*100</f>
        <v>0.90090090090090091</v>
      </c>
      <c r="K664" s="1">
        <v>660</v>
      </c>
      <c r="L664" t="s">
        <v>1087</v>
      </c>
      <c r="M664" t="s">
        <v>1088</v>
      </c>
      <c r="N664">
        <v>555</v>
      </c>
      <c r="O664">
        <v>2</v>
      </c>
      <c r="P664">
        <v>79</v>
      </c>
      <c r="Q664" s="5">
        <v>-6.6313087940216064E-2</v>
      </c>
      <c r="R664" s="5">
        <f>Sheet2!D663*100</f>
        <v>0.3603603603603604</v>
      </c>
    </row>
    <row r="665" spans="2:18" x14ac:dyDescent="0.2">
      <c r="B665" s="1">
        <v>661</v>
      </c>
      <c r="C665" t="s">
        <v>891</v>
      </c>
      <c r="D665" t="s">
        <v>892</v>
      </c>
      <c r="E665">
        <v>277</v>
      </c>
      <c r="F665">
        <v>0</v>
      </c>
      <c r="G665">
        <v>24</v>
      </c>
      <c r="H665" s="5">
        <v>0</v>
      </c>
      <c r="I665" s="5">
        <f>Sheet2!B664*100</f>
        <v>0</v>
      </c>
      <c r="K665" s="1">
        <v>661</v>
      </c>
      <c r="L665" t="s">
        <v>891</v>
      </c>
      <c r="M665" t="s">
        <v>892</v>
      </c>
      <c r="N665">
        <v>277</v>
      </c>
      <c r="O665">
        <v>0</v>
      </c>
      <c r="P665">
        <v>29</v>
      </c>
      <c r="Q665" s="5">
        <v>0</v>
      </c>
      <c r="R665" s="5">
        <f>Sheet2!D664*100</f>
        <v>0</v>
      </c>
    </row>
    <row r="666" spans="2:18" x14ac:dyDescent="0.2">
      <c r="B666" s="1">
        <v>662</v>
      </c>
      <c r="C666" t="s">
        <v>845</v>
      </c>
      <c r="D666" t="s">
        <v>846</v>
      </c>
      <c r="E666">
        <v>409</v>
      </c>
      <c r="F666">
        <v>1</v>
      </c>
      <c r="G666">
        <v>63</v>
      </c>
      <c r="H666" s="5">
        <v>-7.2777390480041504E-2</v>
      </c>
      <c r="I666" s="5">
        <f>Sheet2!B665*100</f>
        <v>0.24449877750611251</v>
      </c>
      <c r="K666" s="1">
        <v>662</v>
      </c>
      <c r="L666" t="s">
        <v>845</v>
      </c>
      <c r="M666" t="s">
        <v>846</v>
      </c>
      <c r="N666">
        <v>409</v>
      </c>
      <c r="O666">
        <v>5</v>
      </c>
      <c r="P666">
        <v>72</v>
      </c>
      <c r="Q666" s="5">
        <v>-6.4052609354257578E-2</v>
      </c>
      <c r="R666" s="5">
        <f>Sheet2!D665*100</f>
        <v>1.222493887530562</v>
      </c>
    </row>
    <row r="667" spans="2:18" x14ac:dyDescent="0.2">
      <c r="B667" s="1">
        <v>663</v>
      </c>
      <c r="C667" t="s">
        <v>1089</v>
      </c>
      <c r="D667" t="s">
        <v>1090</v>
      </c>
      <c r="E667">
        <v>408</v>
      </c>
      <c r="F667">
        <v>3</v>
      </c>
      <c r="G667">
        <v>54</v>
      </c>
      <c r="H667" s="5">
        <v>-6.9533725579579667E-2</v>
      </c>
      <c r="I667" s="5">
        <f>Sheet2!B666*100</f>
        <v>0.73529411764705876</v>
      </c>
      <c r="K667" s="1">
        <v>663</v>
      </c>
      <c r="L667" t="s">
        <v>1089</v>
      </c>
      <c r="M667" t="s">
        <v>1090</v>
      </c>
      <c r="N667">
        <v>408</v>
      </c>
      <c r="O667">
        <v>3</v>
      </c>
      <c r="P667">
        <v>55</v>
      </c>
      <c r="Q667" s="5">
        <v>-6.3983014474312469E-2</v>
      </c>
      <c r="R667" s="5">
        <f>Sheet2!D666*100</f>
        <v>0.73529411764705876</v>
      </c>
    </row>
    <row r="668" spans="2:18" x14ac:dyDescent="0.2">
      <c r="B668" s="1">
        <v>664</v>
      </c>
      <c r="C668" t="s">
        <v>1061</v>
      </c>
      <c r="D668" t="s">
        <v>1062</v>
      </c>
      <c r="E668">
        <v>528</v>
      </c>
      <c r="F668">
        <v>5</v>
      </c>
      <c r="G668">
        <v>71</v>
      </c>
      <c r="H668" s="5">
        <v>-7.2925490140914914E-2</v>
      </c>
      <c r="I668" s="5">
        <f>Sheet2!B667*100</f>
        <v>0.94696969696969702</v>
      </c>
      <c r="K668" s="1">
        <v>664</v>
      </c>
      <c r="L668" t="s">
        <v>1061</v>
      </c>
      <c r="M668" t="s">
        <v>1062</v>
      </c>
      <c r="N668">
        <v>528</v>
      </c>
      <c r="O668">
        <v>2</v>
      </c>
      <c r="P668">
        <v>87</v>
      </c>
      <c r="Q668" s="5">
        <v>-7.8307069838047028E-2</v>
      </c>
      <c r="R668" s="5">
        <f>Sheet2!D667*100</f>
        <v>0.37878787878787878</v>
      </c>
    </row>
    <row r="669" spans="2:18" x14ac:dyDescent="0.2">
      <c r="B669" s="1">
        <v>665</v>
      </c>
      <c r="C669" t="s">
        <v>1091</v>
      </c>
      <c r="D669" t="s">
        <v>1092</v>
      </c>
      <c r="E669">
        <v>577</v>
      </c>
      <c r="F669">
        <v>3</v>
      </c>
      <c r="G669">
        <v>79</v>
      </c>
      <c r="H669" s="5">
        <v>-6.5048841138680771E-2</v>
      </c>
      <c r="I669" s="5">
        <f>Sheet2!B668*100</f>
        <v>0.51993067590987874</v>
      </c>
      <c r="K669" s="1">
        <v>665</v>
      </c>
      <c r="L669" t="s">
        <v>1091</v>
      </c>
      <c r="M669" t="s">
        <v>1092</v>
      </c>
      <c r="N669">
        <v>577</v>
      </c>
      <c r="O669">
        <v>8</v>
      </c>
      <c r="P669">
        <v>86</v>
      </c>
      <c r="Q669" s="5">
        <v>-8.369154017418623E-2</v>
      </c>
      <c r="R669" s="5">
        <f>Sheet2!D668*100</f>
        <v>1.386481802426343</v>
      </c>
    </row>
    <row r="670" spans="2:18" x14ac:dyDescent="0.2">
      <c r="B670" s="1">
        <v>666</v>
      </c>
      <c r="C670" t="s">
        <v>1081</v>
      </c>
      <c r="D670" t="s">
        <v>1082</v>
      </c>
      <c r="E670">
        <v>396</v>
      </c>
      <c r="F670">
        <v>3</v>
      </c>
      <c r="G670">
        <v>49</v>
      </c>
      <c r="H670" s="5">
        <v>-8.3119094371795654E-2</v>
      </c>
      <c r="I670" s="5">
        <f>Sheet2!B669*100</f>
        <v>0.75757575757575757</v>
      </c>
      <c r="K670" s="1">
        <v>666</v>
      </c>
      <c r="L670" t="s">
        <v>1081</v>
      </c>
      <c r="M670" t="s">
        <v>1082</v>
      </c>
      <c r="N670">
        <v>396</v>
      </c>
      <c r="O670">
        <v>5</v>
      </c>
      <c r="P670">
        <v>50</v>
      </c>
      <c r="Q670" s="5">
        <v>-8.2871204614639288E-2</v>
      </c>
      <c r="R670" s="5">
        <f>Sheet2!D669*100</f>
        <v>1.262626262626263</v>
      </c>
    </row>
    <row r="671" spans="2:18" x14ac:dyDescent="0.2">
      <c r="B671" s="1">
        <v>667</v>
      </c>
      <c r="C671" t="s">
        <v>923</v>
      </c>
      <c r="D671" t="s">
        <v>924</v>
      </c>
      <c r="E671">
        <v>764</v>
      </c>
      <c r="F671">
        <v>3</v>
      </c>
      <c r="G671">
        <v>109</v>
      </c>
      <c r="H671" s="5">
        <v>-7.4575965603192643E-2</v>
      </c>
      <c r="I671" s="5">
        <f>Sheet2!B670*100</f>
        <v>0.3926701570680628</v>
      </c>
      <c r="K671" s="1">
        <v>667</v>
      </c>
      <c r="L671" t="s">
        <v>923</v>
      </c>
      <c r="M671" t="s">
        <v>924</v>
      </c>
      <c r="N671">
        <v>764</v>
      </c>
      <c r="O671">
        <v>6</v>
      </c>
      <c r="P671">
        <v>115</v>
      </c>
      <c r="Q671" s="5">
        <v>-7.4502184366186455E-2</v>
      </c>
      <c r="R671" s="5">
        <f>Sheet2!D670*100</f>
        <v>0.78534031413612559</v>
      </c>
    </row>
    <row r="672" spans="2:18" x14ac:dyDescent="0.2">
      <c r="B672" s="1">
        <v>668</v>
      </c>
      <c r="C672" t="s">
        <v>1093</v>
      </c>
      <c r="D672" t="s">
        <v>1094</v>
      </c>
      <c r="E672">
        <v>456</v>
      </c>
      <c r="F672">
        <v>3</v>
      </c>
      <c r="G672">
        <v>74</v>
      </c>
      <c r="H672" s="5">
        <v>-7.0598691701889038E-2</v>
      </c>
      <c r="I672" s="5">
        <f>Sheet2!B671*100</f>
        <v>0.6578947368421052</v>
      </c>
      <c r="K672" s="1">
        <v>668</v>
      </c>
      <c r="L672" t="s">
        <v>1093</v>
      </c>
      <c r="M672" t="s">
        <v>1094</v>
      </c>
      <c r="N672">
        <v>456</v>
      </c>
      <c r="O672">
        <v>5</v>
      </c>
      <c r="P672">
        <v>74</v>
      </c>
      <c r="Q672" s="5">
        <v>-8.1330350041389471E-2</v>
      </c>
      <c r="R672" s="5">
        <f>Sheet2!D671*100</f>
        <v>1.0964912280701751</v>
      </c>
    </row>
    <row r="673" spans="2:18" x14ac:dyDescent="0.2">
      <c r="B673" s="1">
        <v>669</v>
      </c>
      <c r="C673" t="s">
        <v>1079</v>
      </c>
      <c r="D673" t="s">
        <v>1080</v>
      </c>
      <c r="E673">
        <v>478</v>
      </c>
      <c r="F673">
        <v>3</v>
      </c>
      <c r="G673">
        <v>56</v>
      </c>
      <c r="H673" s="5">
        <v>-5.7679514090220131E-2</v>
      </c>
      <c r="I673" s="5">
        <f>Sheet2!B672*100</f>
        <v>0.62761506276150625</v>
      </c>
      <c r="K673" s="1">
        <v>669</v>
      </c>
      <c r="L673" t="s">
        <v>1079</v>
      </c>
      <c r="M673" t="s">
        <v>1080</v>
      </c>
      <c r="N673">
        <v>478</v>
      </c>
      <c r="O673">
        <v>4</v>
      </c>
      <c r="P673">
        <v>61</v>
      </c>
      <c r="Q673" s="5">
        <v>-7.2647800669074059E-2</v>
      </c>
      <c r="R673" s="5">
        <f>Sheet2!D672*100</f>
        <v>0.83682008368200833</v>
      </c>
    </row>
    <row r="674" spans="2:18" x14ac:dyDescent="0.2">
      <c r="B674" s="1">
        <v>670</v>
      </c>
      <c r="C674" t="s">
        <v>1095</v>
      </c>
      <c r="D674" t="s">
        <v>1096</v>
      </c>
      <c r="E674">
        <v>582</v>
      </c>
      <c r="F674">
        <v>4</v>
      </c>
      <c r="G674">
        <v>72</v>
      </c>
      <c r="H674" s="5">
        <v>-5.7659575715661049E-2</v>
      </c>
      <c r="I674" s="5">
        <f>Sheet2!B673*100</f>
        <v>0.6872852233676976</v>
      </c>
      <c r="K674" s="1">
        <v>670</v>
      </c>
      <c r="L674" t="s">
        <v>1095</v>
      </c>
      <c r="M674" t="s">
        <v>1096</v>
      </c>
      <c r="N674">
        <v>582</v>
      </c>
      <c r="O674">
        <v>6</v>
      </c>
      <c r="P674">
        <v>74</v>
      </c>
      <c r="Q674" s="5">
        <v>-5.9999906768401473E-2</v>
      </c>
      <c r="R674" s="5">
        <f>Sheet2!D673*100</f>
        <v>1.0309278350515461</v>
      </c>
    </row>
    <row r="675" spans="2:18" x14ac:dyDescent="0.2">
      <c r="B675" s="1">
        <v>671</v>
      </c>
      <c r="C675" t="s">
        <v>1097</v>
      </c>
      <c r="D675" t="s">
        <v>1098</v>
      </c>
      <c r="E675">
        <v>793</v>
      </c>
      <c r="F675">
        <v>2</v>
      </c>
      <c r="G675">
        <v>116</v>
      </c>
      <c r="H675" s="5">
        <v>-5.9695269912481308E-2</v>
      </c>
      <c r="I675" s="5">
        <f>Sheet2!B674*100</f>
        <v>0.25220680958385883</v>
      </c>
      <c r="K675" s="1">
        <v>671</v>
      </c>
      <c r="L675" t="s">
        <v>1097</v>
      </c>
      <c r="M675" t="s">
        <v>1098</v>
      </c>
      <c r="N675">
        <v>793</v>
      </c>
      <c r="O675">
        <v>5</v>
      </c>
      <c r="P675">
        <v>123</v>
      </c>
      <c r="Q675" s="5">
        <v>-9.836899340152741E-2</v>
      </c>
      <c r="R675" s="5">
        <f>Sheet2!D674*100</f>
        <v>0.63051702395964693</v>
      </c>
    </row>
    <row r="676" spans="2:18" x14ac:dyDescent="0.2">
      <c r="B676" s="1">
        <v>672</v>
      </c>
      <c r="C676" t="s">
        <v>1083</v>
      </c>
      <c r="D676" t="s">
        <v>1084</v>
      </c>
      <c r="E676">
        <v>614</v>
      </c>
      <c r="F676">
        <v>6</v>
      </c>
      <c r="G676">
        <v>79</v>
      </c>
      <c r="H676" s="5">
        <v>-6.6628447423378631E-2</v>
      </c>
      <c r="I676" s="5">
        <f>Sheet2!B675*100</f>
        <v>0.97719869706840379</v>
      </c>
      <c r="K676" s="1">
        <v>672</v>
      </c>
      <c r="L676" t="s">
        <v>1083</v>
      </c>
      <c r="M676" t="s">
        <v>1084</v>
      </c>
      <c r="N676">
        <v>614</v>
      </c>
      <c r="O676">
        <v>8</v>
      </c>
      <c r="P676">
        <v>85</v>
      </c>
      <c r="Q676" s="5">
        <v>-6.6154461354017258E-2</v>
      </c>
      <c r="R676" s="5">
        <f>Sheet2!D675*100</f>
        <v>1.3029315960912049</v>
      </c>
    </row>
    <row r="677" spans="2:18" x14ac:dyDescent="0.2">
      <c r="B677" s="1">
        <v>673</v>
      </c>
      <c r="C677" t="s">
        <v>801</v>
      </c>
      <c r="D677" t="s">
        <v>802</v>
      </c>
      <c r="E677">
        <v>155</v>
      </c>
      <c r="F677">
        <v>0</v>
      </c>
      <c r="G677">
        <v>13</v>
      </c>
      <c r="H677" s="5">
        <v>0</v>
      </c>
      <c r="I677" s="5">
        <f>Sheet2!B676*100</f>
        <v>0</v>
      </c>
      <c r="K677" s="1">
        <v>673</v>
      </c>
      <c r="L677" t="s">
        <v>801</v>
      </c>
      <c r="M677" t="s">
        <v>802</v>
      </c>
      <c r="N677">
        <v>155</v>
      </c>
      <c r="O677">
        <v>1</v>
      </c>
      <c r="P677">
        <v>12</v>
      </c>
      <c r="Q677" s="5">
        <v>-6.5371662378311157E-2</v>
      </c>
      <c r="R677" s="5">
        <f>Sheet2!D676*100</f>
        <v>0.64516129032258052</v>
      </c>
    </row>
    <row r="678" spans="2:18" x14ac:dyDescent="0.2">
      <c r="B678" s="1">
        <v>674</v>
      </c>
      <c r="C678" t="s">
        <v>1085</v>
      </c>
      <c r="D678" t="s">
        <v>1086</v>
      </c>
      <c r="E678">
        <v>519</v>
      </c>
      <c r="F678">
        <v>7</v>
      </c>
      <c r="G678">
        <v>59</v>
      </c>
      <c r="H678" s="5">
        <v>-0.11520778387784961</v>
      </c>
      <c r="I678" s="5">
        <f>Sheet2!B677*100</f>
        <v>1.3487475915221581</v>
      </c>
      <c r="K678" s="1">
        <v>674</v>
      </c>
      <c r="L678" t="s">
        <v>1085</v>
      </c>
      <c r="M678" t="s">
        <v>1086</v>
      </c>
      <c r="N678">
        <v>519</v>
      </c>
      <c r="O678">
        <v>7</v>
      </c>
      <c r="P678">
        <v>68</v>
      </c>
      <c r="Q678" s="5">
        <v>-0.12358860990830831</v>
      </c>
      <c r="R678" s="5">
        <f>Sheet2!D677*100</f>
        <v>1.3487475915221581</v>
      </c>
    </row>
    <row r="679" spans="2:18" x14ac:dyDescent="0.2">
      <c r="B679" s="1">
        <v>675</v>
      </c>
      <c r="C679" t="s">
        <v>925</v>
      </c>
      <c r="D679" t="s">
        <v>926</v>
      </c>
      <c r="E679">
        <v>878</v>
      </c>
      <c r="F679">
        <v>7</v>
      </c>
      <c r="G679">
        <v>144</v>
      </c>
      <c r="H679" s="5">
        <v>-7.2889733527387895E-2</v>
      </c>
      <c r="I679" s="5">
        <f>Sheet2!B678*100</f>
        <v>0.79726651480637822</v>
      </c>
      <c r="K679" s="1">
        <v>675</v>
      </c>
      <c r="L679" t="s">
        <v>925</v>
      </c>
      <c r="M679" t="s">
        <v>926</v>
      </c>
      <c r="N679">
        <v>878</v>
      </c>
      <c r="O679">
        <v>12</v>
      </c>
      <c r="P679">
        <v>151</v>
      </c>
      <c r="Q679" s="5">
        <v>-7.7334793905417129E-2</v>
      </c>
      <c r="R679" s="5">
        <f>Sheet2!D678*100</f>
        <v>1.3667425968109339</v>
      </c>
    </row>
    <row r="680" spans="2:18" x14ac:dyDescent="0.2">
      <c r="B680" s="1">
        <v>676</v>
      </c>
      <c r="C680" t="s">
        <v>1087</v>
      </c>
      <c r="D680" t="s">
        <v>1088</v>
      </c>
      <c r="E680">
        <v>555</v>
      </c>
      <c r="F680">
        <v>5</v>
      </c>
      <c r="G680">
        <v>70</v>
      </c>
      <c r="H680" s="5">
        <v>-6.6934666037559515E-2</v>
      </c>
      <c r="I680" s="5">
        <f>Sheet2!B679*100</f>
        <v>0.90090090090090091</v>
      </c>
      <c r="K680" s="1">
        <v>676</v>
      </c>
      <c r="L680" t="s">
        <v>1087</v>
      </c>
      <c r="M680" t="s">
        <v>1088</v>
      </c>
      <c r="N680">
        <v>555</v>
      </c>
      <c r="O680">
        <v>2</v>
      </c>
      <c r="P680">
        <v>79</v>
      </c>
      <c r="Q680" s="5">
        <v>-6.6313087940216064E-2</v>
      </c>
      <c r="R680" s="5">
        <f>Sheet2!D679*100</f>
        <v>0.3603603603603604</v>
      </c>
    </row>
    <row r="681" spans="2:18" x14ac:dyDescent="0.2">
      <c r="B681" s="1">
        <v>677</v>
      </c>
      <c r="C681" t="s">
        <v>1099</v>
      </c>
      <c r="D681" t="s">
        <v>1100</v>
      </c>
      <c r="E681">
        <v>409</v>
      </c>
      <c r="F681">
        <v>1</v>
      </c>
      <c r="G681">
        <v>63</v>
      </c>
      <c r="H681" s="5">
        <v>-7.2777390480041504E-2</v>
      </c>
      <c r="I681" s="5">
        <f>Sheet2!B680*100</f>
        <v>0.24449877750611251</v>
      </c>
      <c r="K681" s="1">
        <v>677</v>
      </c>
      <c r="L681" t="s">
        <v>1099</v>
      </c>
      <c r="M681" t="s">
        <v>1100</v>
      </c>
      <c r="N681">
        <v>409</v>
      </c>
      <c r="O681">
        <v>5</v>
      </c>
      <c r="P681">
        <v>72</v>
      </c>
      <c r="Q681" s="5">
        <v>-6.4052609354257578E-2</v>
      </c>
      <c r="R681" s="5">
        <f>Sheet2!D680*100</f>
        <v>1.222493887530562</v>
      </c>
    </row>
    <row r="682" spans="2:18" x14ac:dyDescent="0.2">
      <c r="B682" s="1">
        <v>678</v>
      </c>
      <c r="C682" t="s">
        <v>843</v>
      </c>
      <c r="D682" t="s">
        <v>844</v>
      </c>
      <c r="E682">
        <v>494</v>
      </c>
      <c r="F682">
        <v>3</v>
      </c>
      <c r="G682">
        <v>39</v>
      </c>
      <c r="H682" s="5">
        <v>-5.8335825800895691E-2</v>
      </c>
      <c r="I682" s="5">
        <f>Sheet2!B681*100</f>
        <v>0.60728744939271251</v>
      </c>
      <c r="K682" s="1">
        <v>678</v>
      </c>
      <c r="L682" t="s">
        <v>843</v>
      </c>
      <c r="M682" t="s">
        <v>844</v>
      </c>
      <c r="N682">
        <v>494</v>
      </c>
      <c r="O682">
        <v>2</v>
      </c>
      <c r="P682">
        <v>42</v>
      </c>
      <c r="Q682" s="5">
        <v>-8.3694666624069214E-2</v>
      </c>
      <c r="R682" s="5">
        <f>Sheet2!D681*100</f>
        <v>0.40485829959514169</v>
      </c>
    </row>
    <row r="683" spans="2:18" x14ac:dyDescent="0.2">
      <c r="B683" s="1">
        <v>679</v>
      </c>
      <c r="C683" t="s">
        <v>1089</v>
      </c>
      <c r="D683" t="s">
        <v>1090</v>
      </c>
      <c r="E683">
        <v>408</v>
      </c>
      <c r="F683">
        <v>3</v>
      </c>
      <c r="G683">
        <v>54</v>
      </c>
      <c r="H683" s="5">
        <v>-6.9533725579579667E-2</v>
      </c>
      <c r="I683" s="5">
        <f>Sheet2!B682*100</f>
        <v>0.73529411764705876</v>
      </c>
      <c r="K683" s="1">
        <v>679</v>
      </c>
      <c r="L683" t="s">
        <v>1089</v>
      </c>
      <c r="M683" t="s">
        <v>1090</v>
      </c>
      <c r="N683">
        <v>408</v>
      </c>
      <c r="O683">
        <v>3</v>
      </c>
      <c r="P683">
        <v>55</v>
      </c>
      <c r="Q683" s="5">
        <v>-6.3983014474312469E-2</v>
      </c>
      <c r="R683" s="5">
        <f>Sheet2!D682*100</f>
        <v>0.73529411764705876</v>
      </c>
    </row>
    <row r="684" spans="2:18" x14ac:dyDescent="0.2">
      <c r="B684" s="1">
        <v>680</v>
      </c>
      <c r="C684" t="s">
        <v>1101</v>
      </c>
      <c r="D684" t="s">
        <v>1102</v>
      </c>
      <c r="E684">
        <v>496</v>
      </c>
      <c r="F684">
        <v>2</v>
      </c>
      <c r="G684">
        <v>56</v>
      </c>
      <c r="H684" s="5">
        <v>-5.6370653212070472E-2</v>
      </c>
      <c r="I684" s="5">
        <f>Sheet2!B683*100</f>
        <v>0.40322580645161288</v>
      </c>
      <c r="K684" s="1">
        <v>680</v>
      </c>
      <c r="L684" t="s">
        <v>1101</v>
      </c>
      <c r="M684" t="s">
        <v>1102</v>
      </c>
      <c r="N684">
        <v>496</v>
      </c>
      <c r="O684">
        <v>5</v>
      </c>
      <c r="P684">
        <v>58</v>
      </c>
      <c r="Q684" s="5">
        <v>-5.9638272970914841E-2</v>
      </c>
      <c r="R684" s="5">
        <f>Sheet2!D683*100</f>
        <v>1.008064516129032</v>
      </c>
    </row>
    <row r="685" spans="2:18" x14ac:dyDescent="0.2">
      <c r="B685" s="1">
        <v>681</v>
      </c>
      <c r="C685" t="s">
        <v>849</v>
      </c>
      <c r="D685" t="s">
        <v>850</v>
      </c>
      <c r="E685">
        <v>383</v>
      </c>
      <c r="F685">
        <v>5</v>
      </c>
      <c r="G685">
        <v>55</v>
      </c>
      <c r="H685" s="5">
        <v>-6.2659317255020136E-2</v>
      </c>
      <c r="I685" s="5">
        <f>Sheet2!B684*100</f>
        <v>1.3054830287206272</v>
      </c>
      <c r="K685" s="1">
        <v>681</v>
      </c>
      <c r="L685" t="s">
        <v>849</v>
      </c>
      <c r="M685" t="s">
        <v>850</v>
      </c>
      <c r="N685">
        <v>383</v>
      </c>
      <c r="O685">
        <v>6</v>
      </c>
      <c r="P685">
        <v>58</v>
      </c>
      <c r="Q685" s="5">
        <v>-6.4072473595539733E-2</v>
      </c>
      <c r="R685" s="5">
        <f>Sheet2!D684*100</f>
        <v>1.5665796344647522</v>
      </c>
    </row>
    <row r="686" spans="2:18" x14ac:dyDescent="0.2">
      <c r="B686" s="1">
        <v>682</v>
      </c>
      <c r="C686" t="s">
        <v>871</v>
      </c>
      <c r="D686" t="s">
        <v>872</v>
      </c>
      <c r="E686">
        <v>504</v>
      </c>
      <c r="F686">
        <v>9</v>
      </c>
      <c r="G686">
        <v>63</v>
      </c>
      <c r="H686" s="5">
        <v>-6.1704454736577138E-2</v>
      </c>
      <c r="I686" s="5">
        <f>Sheet2!B685*100</f>
        <v>1.785714285714286</v>
      </c>
      <c r="K686" s="1">
        <v>682</v>
      </c>
      <c r="L686" t="s">
        <v>871</v>
      </c>
      <c r="M686" t="s">
        <v>872</v>
      </c>
      <c r="N686">
        <v>504</v>
      </c>
      <c r="O686">
        <v>7</v>
      </c>
      <c r="P686">
        <v>74</v>
      </c>
      <c r="Q686" s="5">
        <v>-7.5148592569998326E-2</v>
      </c>
      <c r="R686" s="5">
        <f>Sheet2!D685*100</f>
        <v>1.3888888888888891</v>
      </c>
    </row>
    <row r="687" spans="2:18" x14ac:dyDescent="0.2">
      <c r="B687" s="1">
        <v>683</v>
      </c>
      <c r="C687" t="s">
        <v>1103</v>
      </c>
      <c r="D687" t="s">
        <v>1104</v>
      </c>
      <c r="E687">
        <v>394</v>
      </c>
      <c r="F687">
        <v>4</v>
      </c>
      <c r="G687">
        <v>38</v>
      </c>
      <c r="H687" s="5">
        <v>-5.6467421352863312E-2</v>
      </c>
      <c r="I687" s="5">
        <f>Sheet2!B686*100</f>
        <v>1.015228426395939</v>
      </c>
      <c r="K687" s="1">
        <v>683</v>
      </c>
      <c r="L687" t="s">
        <v>1103</v>
      </c>
      <c r="M687" t="s">
        <v>1104</v>
      </c>
      <c r="N687">
        <v>394</v>
      </c>
      <c r="O687">
        <v>2</v>
      </c>
      <c r="P687">
        <v>43</v>
      </c>
      <c r="Q687" s="5">
        <v>-5.2817748859524727E-2</v>
      </c>
      <c r="R687" s="5">
        <f>Sheet2!D686*100</f>
        <v>0.50761421319796951</v>
      </c>
    </row>
    <row r="688" spans="2:18" x14ac:dyDescent="0.2">
      <c r="B688" s="1">
        <v>684</v>
      </c>
      <c r="C688" t="s">
        <v>1105</v>
      </c>
      <c r="D688" t="s">
        <v>1106</v>
      </c>
      <c r="E688">
        <v>391</v>
      </c>
      <c r="F688">
        <v>1</v>
      </c>
      <c r="G688">
        <v>58</v>
      </c>
      <c r="H688" s="5">
        <v>-6.1854936182498932E-2</v>
      </c>
      <c r="I688" s="5">
        <f>Sheet2!B687*100</f>
        <v>0.25575447570332477</v>
      </c>
      <c r="K688" s="1">
        <v>684</v>
      </c>
      <c r="L688" t="s">
        <v>1105</v>
      </c>
      <c r="M688" t="s">
        <v>1106</v>
      </c>
      <c r="N688">
        <v>391</v>
      </c>
      <c r="O688">
        <v>4</v>
      </c>
      <c r="P688">
        <v>64</v>
      </c>
      <c r="Q688" s="5">
        <v>-6.4914926886558533E-2</v>
      </c>
      <c r="R688" s="5">
        <f>Sheet2!D687*100</f>
        <v>1.0230179028132991</v>
      </c>
    </row>
    <row r="689" spans="2:18" x14ac:dyDescent="0.2">
      <c r="B689" s="1">
        <v>685</v>
      </c>
      <c r="C689" t="s">
        <v>783</v>
      </c>
      <c r="D689" t="s">
        <v>784</v>
      </c>
      <c r="E689">
        <v>628</v>
      </c>
      <c r="F689">
        <v>4</v>
      </c>
      <c r="G689">
        <v>61</v>
      </c>
      <c r="H689" s="5">
        <v>-7.4444727972149849E-2</v>
      </c>
      <c r="I689" s="5">
        <f>Sheet2!B688*100</f>
        <v>0.63694267515923575</v>
      </c>
      <c r="K689" s="1">
        <v>685</v>
      </c>
      <c r="L689" t="s">
        <v>783</v>
      </c>
      <c r="M689" t="s">
        <v>784</v>
      </c>
      <c r="N689">
        <v>628</v>
      </c>
      <c r="O689">
        <v>4</v>
      </c>
      <c r="P689">
        <v>75</v>
      </c>
      <c r="Q689" s="5">
        <v>-8.0034960061311722E-2</v>
      </c>
      <c r="R689" s="5">
        <f>Sheet2!D688*100</f>
        <v>0.63694267515923575</v>
      </c>
    </row>
    <row r="690" spans="2:18" x14ac:dyDescent="0.2">
      <c r="B690" s="1">
        <v>686</v>
      </c>
      <c r="C690" t="s">
        <v>1107</v>
      </c>
      <c r="D690" t="s">
        <v>1108</v>
      </c>
      <c r="E690">
        <v>429</v>
      </c>
      <c r="F690">
        <v>1</v>
      </c>
      <c r="G690">
        <v>46</v>
      </c>
      <c r="H690" s="5">
        <v>-0.1246383339166641</v>
      </c>
      <c r="I690" s="5">
        <f>Sheet2!B689*100</f>
        <v>0.23310023310023309</v>
      </c>
      <c r="K690" s="1">
        <v>686</v>
      </c>
      <c r="L690" t="s">
        <v>1107</v>
      </c>
      <c r="M690" t="s">
        <v>1108</v>
      </c>
      <c r="N690">
        <v>429</v>
      </c>
      <c r="O690">
        <v>2</v>
      </c>
      <c r="P690">
        <v>49</v>
      </c>
      <c r="Q690" s="5">
        <v>-7.1105964481830597E-2</v>
      </c>
      <c r="R690" s="5">
        <f>Sheet2!D689*100</f>
        <v>0.46620046620046618</v>
      </c>
    </row>
    <row r="691" spans="2:18" x14ac:dyDescent="0.2">
      <c r="B691" s="1">
        <v>687</v>
      </c>
      <c r="C691" t="s">
        <v>777</v>
      </c>
      <c r="D691" t="s">
        <v>778</v>
      </c>
      <c r="E691">
        <v>295</v>
      </c>
      <c r="F691">
        <v>5</v>
      </c>
      <c r="G691">
        <v>49</v>
      </c>
      <c r="H691" s="5">
        <v>-6.8188916146755221E-2</v>
      </c>
      <c r="I691" s="5">
        <f>Sheet2!B690*100</f>
        <v>1.6949152542372881</v>
      </c>
      <c r="K691" s="1">
        <v>687</v>
      </c>
      <c r="L691" t="s">
        <v>777</v>
      </c>
      <c r="M691" t="s">
        <v>778</v>
      </c>
      <c r="N691">
        <v>295</v>
      </c>
      <c r="O691">
        <v>4</v>
      </c>
      <c r="P691">
        <v>58</v>
      </c>
      <c r="Q691" s="5">
        <v>-8.4720522165298462E-2</v>
      </c>
      <c r="R691" s="5">
        <f>Sheet2!D690*100</f>
        <v>1.35593220338983</v>
      </c>
    </row>
    <row r="692" spans="2:18" x14ac:dyDescent="0.2">
      <c r="B692" s="1">
        <v>688</v>
      </c>
      <c r="C692" t="s">
        <v>929</v>
      </c>
      <c r="D692" t="s">
        <v>930</v>
      </c>
      <c r="E692">
        <v>248</v>
      </c>
      <c r="F692">
        <v>2</v>
      </c>
      <c r="G692">
        <v>26</v>
      </c>
      <c r="H692" s="5">
        <v>-6.1053331941366203E-2</v>
      </c>
      <c r="I692" s="5">
        <f>Sheet2!B691*100</f>
        <v>0.80645161290322576</v>
      </c>
      <c r="K692" s="1">
        <v>688</v>
      </c>
      <c r="L692" t="s">
        <v>929</v>
      </c>
      <c r="M692" t="s">
        <v>930</v>
      </c>
      <c r="N692">
        <v>248</v>
      </c>
      <c r="O692">
        <v>5</v>
      </c>
      <c r="P692">
        <v>27</v>
      </c>
      <c r="Q692" s="5">
        <v>-8.5744531452655787E-2</v>
      </c>
      <c r="R692" s="5">
        <f>Sheet2!D691*100</f>
        <v>2.0161290322580641</v>
      </c>
    </row>
    <row r="693" spans="2:18" x14ac:dyDescent="0.2">
      <c r="B693" s="1">
        <v>689</v>
      </c>
      <c r="C693" t="s">
        <v>855</v>
      </c>
      <c r="D693" t="s">
        <v>856</v>
      </c>
      <c r="E693">
        <v>271</v>
      </c>
      <c r="F693">
        <v>2</v>
      </c>
      <c r="G693">
        <v>30</v>
      </c>
      <c r="H693" s="5">
        <v>-7.2777390480041504E-2</v>
      </c>
      <c r="I693" s="5">
        <f>Sheet2!B692*100</f>
        <v>0.73800738007380073</v>
      </c>
      <c r="K693" s="1">
        <v>689</v>
      </c>
      <c r="L693" t="s">
        <v>855</v>
      </c>
      <c r="M693" t="s">
        <v>856</v>
      </c>
      <c r="N693">
        <v>271</v>
      </c>
      <c r="O693">
        <v>2</v>
      </c>
      <c r="P693">
        <v>33</v>
      </c>
      <c r="Q693" s="5">
        <v>-0.10647000372409821</v>
      </c>
      <c r="R693" s="5">
        <f>Sheet2!D692*100</f>
        <v>0.73800738007380073</v>
      </c>
    </row>
    <row r="694" spans="2:18" x14ac:dyDescent="0.2">
      <c r="B694" s="1">
        <v>690</v>
      </c>
      <c r="C694" t="s">
        <v>703</v>
      </c>
      <c r="D694" t="s">
        <v>704</v>
      </c>
      <c r="E694">
        <v>697</v>
      </c>
      <c r="F694">
        <v>2</v>
      </c>
      <c r="G694">
        <v>95</v>
      </c>
      <c r="H694" s="5">
        <v>-6.4919758588075638E-2</v>
      </c>
      <c r="I694" s="5">
        <f>Sheet2!B693*100</f>
        <v>0.28694404591104739</v>
      </c>
      <c r="K694" s="1">
        <v>690</v>
      </c>
      <c r="L694" t="s">
        <v>703</v>
      </c>
      <c r="M694" t="s">
        <v>704</v>
      </c>
      <c r="N694">
        <v>697</v>
      </c>
      <c r="O694">
        <v>8</v>
      </c>
      <c r="P694">
        <v>100</v>
      </c>
      <c r="Q694" s="5">
        <v>-6.9538993760943413E-2</v>
      </c>
      <c r="R694" s="5">
        <f>Sheet2!D693*100</f>
        <v>1.1477761836441889</v>
      </c>
    </row>
    <row r="695" spans="2:18" x14ac:dyDescent="0.2">
      <c r="B695" s="1">
        <v>691</v>
      </c>
      <c r="C695" t="s">
        <v>873</v>
      </c>
      <c r="D695" t="s">
        <v>874</v>
      </c>
      <c r="E695">
        <v>857</v>
      </c>
      <c r="F695">
        <v>6</v>
      </c>
      <c r="G695">
        <v>112</v>
      </c>
      <c r="H695" s="5">
        <v>-6.4577938367923096E-2</v>
      </c>
      <c r="I695" s="5">
        <f>Sheet2!B694*100</f>
        <v>0.7001166861143524</v>
      </c>
      <c r="K695" s="1">
        <v>691</v>
      </c>
      <c r="L695" t="s">
        <v>873</v>
      </c>
      <c r="M695" t="s">
        <v>874</v>
      </c>
      <c r="N695">
        <v>857</v>
      </c>
      <c r="O695">
        <v>11</v>
      </c>
      <c r="P695">
        <v>117</v>
      </c>
      <c r="Q695" s="5">
        <v>-8.9009193534200837E-2</v>
      </c>
      <c r="R695" s="5">
        <f>Sheet2!D694*100</f>
        <v>1.283547257876313</v>
      </c>
    </row>
    <row r="696" spans="2:18" x14ac:dyDescent="0.2">
      <c r="B696" s="1">
        <v>692</v>
      </c>
      <c r="C696" t="s">
        <v>1067</v>
      </c>
      <c r="D696" t="s">
        <v>1068</v>
      </c>
      <c r="E696">
        <v>457</v>
      </c>
      <c r="F696">
        <v>3</v>
      </c>
      <c r="G696">
        <v>80</v>
      </c>
      <c r="H696" s="5">
        <v>-6.6690775255362197E-2</v>
      </c>
      <c r="I696" s="5">
        <f>Sheet2!B695*100</f>
        <v>0.65645514223194745</v>
      </c>
      <c r="K696" s="1">
        <v>692</v>
      </c>
      <c r="L696" t="s">
        <v>1067</v>
      </c>
      <c r="M696" t="s">
        <v>1068</v>
      </c>
      <c r="N696">
        <v>457</v>
      </c>
      <c r="O696">
        <v>5</v>
      </c>
      <c r="P696">
        <v>83</v>
      </c>
      <c r="Q696" s="5">
        <v>-9.2226216197013849E-2</v>
      </c>
      <c r="R696" s="5">
        <f>Sheet2!D695*100</f>
        <v>1.0940919037199122</v>
      </c>
    </row>
    <row r="697" spans="2:18" x14ac:dyDescent="0.2">
      <c r="B697" s="1">
        <v>693</v>
      </c>
      <c r="C697" t="s">
        <v>1109</v>
      </c>
      <c r="D697" t="s">
        <v>1110</v>
      </c>
      <c r="E697">
        <v>304</v>
      </c>
      <c r="F697">
        <v>1</v>
      </c>
      <c r="G697">
        <v>39</v>
      </c>
      <c r="H697" s="5">
        <v>-5.2812457084655762E-2</v>
      </c>
      <c r="I697" s="5">
        <f>Sheet2!B696*100</f>
        <v>0.3289473684210526</v>
      </c>
      <c r="K697" s="1">
        <v>693</v>
      </c>
      <c r="L697" t="s">
        <v>1109</v>
      </c>
      <c r="M697" t="s">
        <v>1110</v>
      </c>
      <c r="N697">
        <v>304</v>
      </c>
      <c r="O697">
        <v>2</v>
      </c>
      <c r="P697">
        <v>47</v>
      </c>
      <c r="Q697" s="5">
        <v>-0.10647000372409821</v>
      </c>
      <c r="R697" s="5">
        <f>Sheet2!D696*100</f>
        <v>0.6578947368421052</v>
      </c>
    </row>
    <row r="698" spans="2:18" x14ac:dyDescent="0.2">
      <c r="B698" s="1">
        <v>694</v>
      </c>
      <c r="C698" t="s">
        <v>1111</v>
      </c>
      <c r="D698" t="s">
        <v>1112</v>
      </c>
      <c r="E698">
        <v>611</v>
      </c>
      <c r="F698">
        <v>3</v>
      </c>
      <c r="G698">
        <v>110</v>
      </c>
      <c r="H698" s="5">
        <v>-5.5826616783936821E-2</v>
      </c>
      <c r="I698" s="5">
        <f>Sheet2!B697*100</f>
        <v>0.49099836333878888</v>
      </c>
      <c r="K698" s="1">
        <v>694</v>
      </c>
      <c r="L698" t="s">
        <v>1111</v>
      </c>
      <c r="M698" t="s">
        <v>1112</v>
      </c>
      <c r="N698">
        <v>611</v>
      </c>
      <c r="O698">
        <v>6</v>
      </c>
      <c r="P698">
        <v>119</v>
      </c>
      <c r="Q698" s="5">
        <v>-7.2854933639367417E-2</v>
      </c>
      <c r="R698" s="5">
        <f>Sheet2!D697*100</f>
        <v>0.98199672667757776</v>
      </c>
    </row>
    <row r="699" spans="2:18" x14ac:dyDescent="0.2">
      <c r="B699" s="1">
        <v>695</v>
      </c>
      <c r="C699" t="s">
        <v>479</v>
      </c>
      <c r="D699" t="s">
        <v>480</v>
      </c>
      <c r="E699">
        <v>504</v>
      </c>
      <c r="F699">
        <v>2</v>
      </c>
      <c r="G699">
        <v>49</v>
      </c>
      <c r="H699" s="5">
        <v>-6.4971998333930969E-2</v>
      </c>
      <c r="I699" s="5">
        <f>Sheet2!B698*100</f>
        <v>0.3968253968253968</v>
      </c>
      <c r="K699" s="1">
        <v>695</v>
      </c>
      <c r="L699" t="s">
        <v>479</v>
      </c>
      <c r="M699" t="s">
        <v>480</v>
      </c>
      <c r="N699">
        <v>504</v>
      </c>
      <c r="O699">
        <v>4</v>
      </c>
      <c r="P699">
        <v>52</v>
      </c>
      <c r="Q699" s="5">
        <v>-6.1778983101248741E-2</v>
      </c>
      <c r="R699" s="5">
        <f>Sheet2!D698*100</f>
        <v>0.79365079365079361</v>
      </c>
    </row>
    <row r="700" spans="2:18" x14ac:dyDescent="0.2">
      <c r="B700" s="1">
        <v>696</v>
      </c>
      <c r="C700" t="s">
        <v>835</v>
      </c>
      <c r="D700" t="s">
        <v>836</v>
      </c>
      <c r="E700">
        <v>122</v>
      </c>
      <c r="F700">
        <v>1</v>
      </c>
      <c r="G700">
        <v>7</v>
      </c>
      <c r="H700" s="5">
        <v>-6.0251727700233459E-2</v>
      </c>
      <c r="I700" s="5">
        <f>Sheet2!B699*100</f>
        <v>0.81967213114754101</v>
      </c>
      <c r="K700" s="1">
        <v>696</v>
      </c>
      <c r="L700" t="s">
        <v>835</v>
      </c>
      <c r="M700" t="s">
        <v>836</v>
      </c>
      <c r="N700">
        <v>122</v>
      </c>
      <c r="O700">
        <v>0</v>
      </c>
      <c r="P700">
        <v>9</v>
      </c>
      <c r="Q700" s="5">
        <v>0</v>
      </c>
      <c r="R700" s="5">
        <f>Sheet2!D699*100</f>
        <v>0</v>
      </c>
    </row>
    <row r="701" spans="2:18" x14ac:dyDescent="0.2">
      <c r="B701" s="1">
        <v>697</v>
      </c>
      <c r="C701" t="s">
        <v>1113</v>
      </c>
      <c r="D701" t="s">
        <v>1114</v>
      </c>
      <c r="E701">
        <v>177</v>
      </c>
      <c r="F701">
        <v>1</v>
      </c>
      <c r="G701">
        <v>20</v>
      </c>
      <c r="H701" s="5">
        <v>-6.0251727700233459E-2</v>
      </c>
      <c r="I701" s="5">
        <f>Sheet2!B700*100</f>
        <v>0.56497175141242939</v>
      </c>
      <c r="K701" s="1">
        <v>697</v>
      </c>
      <c r="L701" t="s">
        <v>1113</v>
      </c>
      <c r="M701" t="s">
        <v>1114</v>
      </c>
      <c r="N701">
        <v>177</v>
      </c>
      <c r="O701">
        <v>2</v>
      </c>
      <c r="P701">
        <v>20</v>
      </c>
      <c r="Q701" s="5">
        <v>-5.7337498292326927E-2</v>
      </c>
      <c r="R701" s="5">
        <f>Sheet2!D700*100</f>
        <v>1.129943502824859</v>
      </c>
    </row>
    <row r="702" spans="2:18" x14ac:dyDescent="0.2">
      <c r="B702" s="1">
        <v>698</v>
      </c>
      <c r="C702" t="s">
        <v>1115</v>
      </c>
      <c r="D702" t="s">
        <v>1116</v>
      </c>
      <c r="E702">
        <v>488</v>
      </c>
      <c r="F702">
        <v>1</v>
      </c>
      <c r="G702">
        <v>63</v>
      </c>
      <c r="H702" s="5">
        <v>-5.0130575895309448E-2</v>
      </c>
      <c r="I702" s="5">
        <f>Sheet2!B701*100</f>
        <v>0.20491803278688531</v>
      </c>
      <c r="K702" s="1">
        <v>698</v>
      </c>
      <c r="L702" t="s">
        <v>1115</v>
      </c>
      <c r="M702" t="s">
        <v>1116</v>
      </c>
      <c r="N702">
        <v>488</v>
      </c>
      <c r="O702">
        <v>3</v>
      </c>
      <c r="P702">
        <v>65</v>
      </c>
      <c r="Q702" s="5">
        <v>-5.5889659871657692E-2</v>
      </c>
      <c r="R702" s="5">
        <f>Sheet2!D701*100</f>
        <v>0.61475409836065575</v>
      </c>
    </row>
    <row r="703" spans="2:18" x14ac:dyDescent="0.2">
      <c r="B703" s="1">
        <v>699</v>
      </c>
      <c r="C703" t="s">
        <v>839</v>
      </c>
      <c r="D703" t="s">
        <v>840</v>
      </c>
      <c r="E703">
        <v>795</v>
      </c>
      <c r="F703">
        <v>0</v>
      </c>
      <c r="G703">
        <v>133</v>
      </c>
      <c r="H703" s="5">
        <v>0</v>
      </c>
      <c r="I703" s="5">
        <f>Sheet2!B702*100</f>
        <v>0</v>
      </c>
      <c r="K703" s="1">
        <v>699</v>
      </c>
      <c r="L703" t="s">
        <v>839</v>
      </c>
      <c r="M703" t="s">
        <v>840</v>
      </c>
      <c r="N703">
        <v>795</v>
      </c>
      <c r="O703">
        <v>7</v>
      </c>
      <c r="P703">
        <v>136</v>
      </c>
      <c r="Q703" s="5">
        <v>-7.9562069582087655E-2</v>
      </c>
      <c r="R703" s="5">
        <f>Sheet2!D702*100</f>
        <v>0.88050314465408808</v>
      </c>
    </row>
    <row r="704" spans="2:18" x14ac:dyDescent="0.2">
      <c r="B704" s="1">
        <v>700</v>
      </c>
      <c r="C704" t="s">
        <v>789</v>
      </c>
      <c r="D704" t="s">
        <v>790</v>
      </c>
      <c r="E704">
        <v>327</v>
      </c>
      <c r="F704">
        <v>2</v>
      </c>
      <c r="G704">
        <v>41</v>
      </c>
      <c r="H704" s="5">
        <v>-6.2794923782348633E-2</v>
      </c>
      <c r="I704" s="5">
        <f>Sheet2!B703*100</f>
        <v>0.6116207951070336</v>
      </c>
      <c r="K704" s="1">
        <v>700</v>
      </c>
      <c r="L704" t="s">
        <v>789</v>
      </c>
      <c r="M704" t="s">
        <v>790</v>
      </c>
      <c r="N704">
        <v>327</v>
      </c>
      <c r="O704">
        <v>2</v>
      </c>
      <c r="P704">
        <v>46</v>
      </c>
      <c r="Q704" s="5">
        <v>-6.8836398422718048E-2</v>
      </c>
      <c r="R704" s="5">
        <f>Sheet2!D703*100</f>
        <v>0.6116207951070336</v>
      </c>
    </row>
    <row r="705" spans="2:18" x14ac:dyDescent="0.2">
      <c r="B705" s="1">
        <v>701</v>
      </c>
      <c r="C705" t="s">
        <v>867</v>
      </c>
      <c r="D705" t="s">
        <v>868</v>
      </c>
      <c r="E705">
        <v>506</v>
      </c>
      <c r="F705">
        <v>2</v>
      </c>
      <c r="G705">
        <v>57</v>
      </c>
      <c r="H705" s="5">
        <v>-6.6600542515516281E-2</v>
      </c>
      <c r="I705" s="5">
        <f>Sheet2!B704*100</f>
        <v>0.39525691699604742</v>
      </c>
      <c r="K705" s="1">
        <v>701</v>
      </c>
      <c r="L705" t="s">
        <v>867</v>
      </c>
      <c r="M705" t="s">
        <v>868</v>
      </c>
      <c r="N705">
        <v>506</v>
      </c>
      <c r="O705">
        <v>3</v>
      </c>
      <c r="P705">
        <v>59</v>
      </c>
      <c r="Q705" s="5">
        <v>-7.4937631686528519E-2</v>
      </c>
      <c r="R705" s="5">
        <f>Sheet2!D704*100</f>
        <v>0.59288537549407105</v>
      </c>
    </row>
    <row r="706" spans="2:18" x14ac:dyDescent="0.2">
      <c r="B706" s="1">
        <v>702</v>
      </c>
      <c r="C706" t="s">
        <v>877</v>
      </c>
      <c r="D706" t="s">
        <v>878</v>
      </c>
      <c r="E706">
        <v>955</v>
      </c>
      <c r="F706">
        <v>4</v>
      </c>
      <c r="G706">
        <v>146</v>
      </c>
      <c r="H706" s="5">
        <v>-7.0136645808815956E-2</v>
      </c>
      <c r="I706" s="5">
        <f>Sheet2!B705*100</f>
        <v>0.41884816753926707</v>
      </c>
      <c r="K706" s="1">
        <v>702</v>
      </c>
      <c r="L706" t="s">
        <v>877</v>
      </c>
      <c r="M706" t="s">
        <v>878</v>
      </c>
      <c r="N706">
        <v>955</v>
      </c>
      <c r="O706">
        <v>9</v>
      </c>
      <c r="P706">
        <v>156</v>
      </c>
      <c r="Q706" s="5">
        <v>-7.4325758549902171E-2</v>
      </c>
      <c r="R706" s="5">
        <f>Sheet2!D705*100</f>
        <v>0.94240837696335078</v>
      </c>
    </row>
    <row r="707" spans="2:18" x14ac:dyDescent="0.2">
      <c r="B707" s="1">
        <v>703</v>
      </c>
      <c r="C707" t="s">
        <v>811</v>
      </c>
      <c r="D707" t="s">
        <v>812</v>
      </c>
      <c r="E707">
        <v>236</v>
      </c>
      <c r="F707">
        <v>2</v>
      </c>
      <c r="G707">
        <v>34</v>
      </c>
      <c r="H707" s="5">
        <v>-5.5080652236938477E-2</v>
      </c>
      <c r="I707" s="5">
        <f>Sheet2!B706*100</f>
        <v>0.84745762711864403</v>
      </c>
      <c r="K707" s="1">
        <v>703</v>
      </c>
      <c r="L707" t="s">
        <v>811</v>
      </c>
      <c r="M707" t="s">
        <v>812</v>
      </c>
      <c r="N707">
        <v>236</v>
      </c>
      <c r="O707">
        <v>1</v>
      </c>
      <c r="P707">
        <v>39</v>
      </c>
      <c r="Q707" s="5">
        <v>-6.0305595397949219E-2</v>
      </c>
      <c r="R707" s="5">
        <f>Sheet2!D706*100</f>
        <v>0.42372881355932202</v>
      </c>
    </row>
    <row r="708" spans="2:18" x14ac:dyDescent="0.2">
      <c r="B708" s="1">
        <v>704</v>
      </c>
      <c r="C708" t="s">
        <v>1117</v>
      </c>
      <c r="D708" t="s">
        <v>1118</v>
      </c>
      <c r="E708">
        <v>293</v>
      </c>
      <c r="F708">
        <v>3</v>
      </c>
      <c r="G708">
        <v>45</v>
      </c>
      <c r="H708" s="5">
        <v>-7.3087652524312333E-2</v>
      </c>
      <c r="I708" s="5">
        <f>Sheet2!B707*100</f>
        <v>1.0238907849829348</v>
      </c>
      <c r="K708" s="1">
        <v>704</v>
      </c>
      <c r="L708" t="s">
        <v>1117</v>
      </c>
      <c r="M708" t="s">
        <v>1118</v>
      </c>
      <c r="N708">
        <v>293</v>
      </c>
      <c r="O708">
        <v>5</v>
      </c>
      <c r="P708">
        <v>51</v>
      </c>
      <c r="Q708" s="5">
        <v>-6.7939485609531405E-2</v>
      </c>
      <c r="R708" s="5">
        <f>Sheet2!D707*100</f>
        <v>1.7064846416382249</v>
      </c>
    </row>
    <row r="709" spans="2:18" x14ac:dyDescent="0.2">
      <c r="B709" s="1">
        <v>705</v>
      </c>
      <c r="C709" t="s">
        <v>975</v>
      </c>
      <c r="D709" t="s">
        <v>976</v>
      </c>
      <c r="E709">
        <v>259</v>
      </c>
      <c r="F709">
        <v>0</v>
      </c>
      <c r="G709">
        <v>29</v>
      </c>
      <c r="H709" s="5">
        <v>0</v>
      </c>
      <c r="I709" s="5">
        <f>Sheet2!B708*100</f>
        <v>0</v>
      </c>
      <c r="K709" s="1">
        <v>705</v>
      </c>
      <c r="L709" t="s">
        <v>975</v>
      </c>
      <c r="M709" t="s">
        <v>976</v>
      </c>
      <c r="N709">
        <v>259</v>
      </c>
      <c r="O709">
        <v>3</v>
      </c>
      <c r="P709">
        <v>27</v>
      </c>
      <c r="Q709" s="5">
        <v>-6.1520218849182129E-2</v>
      </c>
      <c r="R709" s="5">
        <f>Sheet2!D708*100</f>
        <v>1.158301158301158</v>
      </c>
    </row>
    <row r="710" spans="2:18" x14ac:dyDescent="0.2">
      <c r="B710" s="1">
        <v>706</v>
      </c>
      <c r="C710" t="s">
        <v>973</v>
      </c>
      <c r="D710" t="s">
        <v>974</v>
      </c>
      <c r="E710">
        <v>1049</v>
      </c>
      <c r="F710">
        <v>10</v>
      </c>
      <c r="G710">
        <v>175</v>
      </c>
      <c r="H710" s="5">
        <v>-6.046866476535797E-2</v>
      </c>
      <c r="I710" s="5">
        <f>Sheet2!B709*100</f>
        <v>0.95328884652049573</v>
      </c>
      <c r="K710" s="1">
        <v>706</v>
      </c>
      <c r="L710" t="s">
        <v>973</v>
      </c>
      <c r="M710" t="s">
        <v>974</v>
      </c>
      <c r="N710">
        <v>1049</v>
      </c>
      <c r="O710">
        <v>8</v>
      </c>
      <c r="P710">
        <v>196</v>
      </c>
      <c r="Q710" s="5">
        <v>-6.8765907548367977E-2</v>
      </c>
      <c r="R710" s="5">
        <f>Sheet2!D709*100</f>
        <v>0.76263107721639645</v>
      </c>
    </row>
    <row r="711" spans="2:18" x14ac:dyDescent="0.2">
      <c r="B711" s="1">
        <v>707</v>
      </c>
      <c r="C711" t="s">
        <v>1119</v>
      </c>
      <c r="D711" t="s">
        <v>1120</v>
      </c>
      <c r="E711">
        <v>989</v>
      </c>
      <c r="F711">
        <v>14</v>
      </c>
      <c r="G711">
        <v>131</v>
      </c>
      <c r="H711" s="5">
        <v>-6.9333346826689582E-2</v>
      </c>
      <c r="I711" s="5">
        <f>Sheet2!B710*100</f>
        <v>1.4155712841253789</v>
      </c>
      <c r="K711" s="1">
        <v>707</v>
      </c>
      <c r="L711" t="s">
        <v>1119</v>
      </c>
      <c r="M711" t="s">
        <v>1120</v>
      </c>
      <c r="N711">
        <v>989</v>
      </c>
      <c r="O711">
        <v>10</v>
      </c>
      <c r="P711">
        <v>147</v>
      </c>
      <c r="Q711" s="5">
        <v>-8.0497286096215245E-2</v>
      </c>
      <c r="R711" s="5">
        <f>Sheet2!D710*100</f>
        <v>1.0111223458038421</v>
      </c>
    </row>
    <row r="712" spans="2:18" x14ac:dyDescent="0.2">
      <c r="B712" s="1">
        <v>708</v>
      </c>
      <c r="C712" t="s">
        <v>1121</v>
      </c>
      <c r="D712" t="s">
        <v>1122</v>
      </c>
      <c r="E712">
        <v>323</v>
      </c>
      <c r="F712">
        <v>2</v>
      </c>
      <c r="G712">
        <v>39</v>
      </c>
      <c r="H712" s="5">
        <v>-5.599275603890419E-2</v>
      </c>
      <c r="I712" s="5">
        <f>Sheet2!B711*100</f>
        <v>0.61919504643962853</v>
      </c>
      <c r="K712" s="1">
        <v>708</v>
      </c>
      <c r="L712" t="s">
        <v>1121</v>
      </c>
      <c r="M712" t="s">
        <v>1122</v>
      </c>
      <c r="N712">
        <v>323</v>
      </c>
      <c r="O712">
        <v>4</v>
      </c>
      <c r="P712">
        <v>41</v>
      </c>
      <c r="Q712" s="5">
        <v>-7.8786749392747879E-2</v>
      </c>
      <c r="R712" s="5">
        <f>Sheet2!D711*100</f>
        <v>1.2383900928792571</v>
      </c>
    </row>
    <row r="713" spans="2:18" x14ac:dyDescent="0.2">
      <c r="B713" s="1">
        <v>709</v>
      </c>
      <c r="C713" t="s">
        <v>977</v>
      </c>
      <c r="D713" t="s">
        <v>978</v>
      </c>
      <c r="E713">
        <v>219</v>
      </c>
      <c r="F713">
        <v>0</v>
      </c>
      <c r="G713">
        <v>24</v>
      </c>
      <c r="H713" s="5">
        <v>0</v>
      </c>
      <c r="I713" s="5">
        <f>Sheet2!B712*100</f>
        <v>0</v>
      </c>
      <c r="K713" s="1">
        <v>709</v>
      </c>
      <c r="L713" t="s">
        <v>977</v>
      </c>
      <c r="M713" t="s">
        <v>978</v>
      </c>
      <c r="N713">
        <v>219</v>
      </c>
      <c r="O713">
        <v>0</v>
      </c>
      <c r="P713">
        <v>28</v>
      </c>
      <c r="Q713" s="5">
        <v>0</v>
      </c>
      <c r="R713" s="5">
        <f>Sheet2!D712*100</f>
        <v>0</v>
      </c>
    </row>
    <row r="714" spans="2:18" x14ac:dyDescent="0.2">
      <c r="B714" s="1">
        <v>710</v>
      </c>
      <c r="C714" t="s">
        <v>969</v>
      </c>
      <c r="D714" t="s">
        <v>970</v>
      </c>
      <c r="E714">
        <v>639</v>
      </c>
      <c r="F714">
        <v>2</v>
      </c>
      <c r="G714">
        <v>94</v>
      </c>
      <c r="H714" s="5">
        <v>-5.8805614709854133E-2</v>
      </c>
      <c r="I714" s="5">
        <f>Sheet2!B713*100</f>
        <v>0.3129890453834116</v>
      </c>
      <c r="K714" s="1">
        <v>710</v>
      </c>
      <c r="L714" t="s">
        <v>969</v>
      </c>
      <c r="M714" t="s">
        <v>970</v>
      </c>
      <c r="N714">
        <v>639</v>
      </c>
      <c r="O714">
        <v>4</v>
      </c>
      <c r="P714">
        <v>106</v>
      </c>
      <c r="Q714" s="5">
        <v>-8.3570634946227074E-2</v>
      </c>
      <c r="R714" s="5">
        <f>Sheet2!D713*100</f>
        <v>0.6259780907668232</v>
      </c>
    </row>
    <row r="715" spans="2:18" x14ac:dyDescent="0.2">
      <c r="B715" s="1">
        <v>711</v>
      </c>
      <c r="C715" t="s">
        <v>1123</v>
      </c>
      <c r="D715" t="s">
        <v>1124</v>
      </c>
      <c r="E715">
        <v>799</v>
      </c>
      <c r="F715">
        <v>5</v>
      </c>
      <c r="G715">
        <v>106</v>
      </c>
      <c r="H715" s="5">
        <v>-5.9272402524948122E-2</v>
      </c>
      <c r="I715" s="5">
        <f>Sheet2!B714*100</f>
        <v>0.62578222778473092</v>
      </c>
      <c r="K715" s="1">
        <v>711</v>
      </c>
      <c r="L715" t="s">
        <v>1123</v>
      </c>
      <c r="M715" t="s">
        <v>1124</v>
      </c>
      <c r="N715">
        <v>799</v>
      </c>
      <c r="O715">
        <v>10</v>
      </c>
      <c r="P715">
        <v>117</v>
      </c>
      <c r="Q715" s="5">
        <v>-8.7487141042947775E-2</v>
      </c>
      <c r="R715" s="5">
        <f>Sheet2!D714*100</f>
        <v>1.2515644555694621</v>
      </c>
    </row>
    <row r="716" spans="2:18" x14ac:dyDescent="0.2">
      <c r="B716" s="1">
        <v>712</v>
      </c>
      <c r="C716" t="s">
        <v>979</v>
      </c>
      <c r="D716" t="s">
        <v>980</v>
      </c>
      <c r="E716">
        <v>845</v>
      </c>
      <c r="F716">
        <v>12</v>
      </c>
      <c r="G716">
        <v>113</v>
      </c>
      <c r="H716" s="5">
        <v>-6.7272836032013103E-2</v>
      </c>
      <c r="I716" s="5">
        <f>Sheet2!B715*100</f>
        <v>1.420118343195266</v>
      </c>
      <c r="K716" s="1">
        <v>712</v>
      </c>
      <c r="L716" t="s">
        <v>979</v>
      </c>
      <c r="M716" t="s">
        <v>980</v>
      </c>
      <c r="N716">
        <v>845</v>
      </c>
      <c r="O716">
        <v>9</v>
      </c>
      <c r="P716">
        <v>123</v>
      </c>
      <c r="Q716" s="5">
        <v>-7.6651897695329457E-2</v>
      </c>
      <c r="R716" s="5">
        <f>Sheet2!D715*100</f>
        <v>1.06508875739645</v>
      </c>
    </row>
    <row r="717" spans="2:18" x14ac:dyDescent="0.2">
      <c r="B717" s="1">
        <v>713</v>
      </c>
      <c r="C717" t="s">
        <v>943</v>
      </c>
      <c r="D717" t="s">
        <v>944</v>
      </c>
      <c r="E717">
        <v>223</v>
      </c>
      <c r="F717">
        <v>2</v>
      </c>
      <c r="G717">
        <v>19</v>
      </c>
      <c r="H717" s="5">
        <v>-5.6956721469759941E-2</v>
      </c>
      <c r="I717" s="5">
        <f>Sheet2!B716*100</f>
        <v>0.89686098654708524</v>
      </c>
      <c r="K717" s="1">
        <v>713</v>
      </c>
      <c r="L717" t="s">
        <v>943</v>
      </c>
      <c r="M717" t="s">
        <v>944</v>
      </c>
      <c r="N717">
        <v>223</v>
      </c>
      <c r="O717">
        <v>1</v>
      </c>
      <c r="P717">
        <v>23</v>
      </c>
      <c r="Q717" s="5">
        <v>-6.5371662378311157E-2</v>
      </c>
      <c r="R717" s="5">
        <f>Sheet2!D716*100</f>
        <v>0.44843049327354262</v>
      </c>
    </row>
    <row r="718" spans="2:18" x14ac:dyDescent="0.2">
      <c r="B718" s="1">
        <v>714</v>
      </c>
      <c r="C718" t="s">
        <v>927</v>
      </c>
      <c r="D718" t="s">
        <v>928</v>
      </c>
      <c r="E718">
        <v>131</v>
      </c>
      <c r="F718">
        <v>0</v>
      </c>
      <c r="G718">
        <v>10</v>
      </c>
      <c r="H718" s="5">
        <v>0</v>
      </c>
      <c r="I718" s="5">
        <f>Sheet2!B717*100</f>
        <v>0</v>
      </c>
      <c r="K718" s="1">
        <v>714</v>
      </c>
      <c r="L718" t="s">
        <v>927</v>
      </c>
      <c r="M718" t="s">
        <v>928</v>
      </c>
      <c r="N718">
        <v>131</v>
      </c>
      <c r="O718">
        <v>0</v>
      </c>
      <c r="P718">
        <v>11</v>
      </c>
      <c r="Q718" s="5">
        <v>0</v>
      </c>
      <c r="R718" s="5">
        <f>Sheet2!D717*100</f>
        <v>0</v>
      </c>
    </row>
    <row r="719" spans="2:18" x14ac:dyDescent="0.2">
      <c r="B719" s="1">
        <v>715</v>
      </c>
      <c r="C719" t="s">
        <v>1125</v>
      </c>
      <c r="D719" t="s">
        <v>1126</v>
      </c>
      <c r="E719">
        <v>429</v>
      </c>
      <c r="F719">
        <v>5</v>
      </c>
      <c r="G719">
        <v>57</v>
      </c>
      <c r="H719" s="5">
        <v>-5.6636317074298857E-2</v>
      </c>
      <c r="I719" s="5">
        <f>Sheet2!B718*100</f>
        <v>1.165501165501166</v>
      </c>
      <c r="K719" s="1">
        <v>715</v>
      </c>
      <c r="L719" t="s">
        <v>1125</v>
      </c>
      <c r="M719" t="s">
        <v>1126</v>
      </c>
      <c r="N719">
        <v>429</v>
      </c>
      <c r="O719">
        <v>1</v>
      </c>
      <c r="P719">
        <v>63</v>
      </c>
      <c r="Q719" s="5">
        <v>-0.10647000372409821</v>
      </c>
      <c r="R719" s="5">
        <f>Sheet2!D718*100</f>
        <v>0.23310023310023309</v>
      </c>
    </row>
    <row r="720" spans="2:18" x14ac:dyDescent="0.2">
      <c r="B720" s="1">
        <v>716</v>
      </c>
      <c r="C720" t="s">
        <v>745</v>
      </c>
      <c r="D720" t="s">
        <v>746</v>
      </c>
      <c r="E720">
        <v>465</v>
      </c>
      <c r="F720">
        <v>4</v>
      </c>
      <c r="G720">
        <v>55</v>
      </c>
      <c r="H720" s="5">
        <v>-6.3319001346826553E-2</v>
      </c>
      <c r="I720" s="5">
        <f>Sheet2!B719*100</f>
        <v>0.86021505376344087</v>
      </c>
      <c r="K720" s="1">
        <v>716</v>
      </c>
      <c r="L720" t="s">
        <v>745</v>
      </c>
      <c r="M720" t="s">
        <v>746</v>
      </c>
      <c r="N720">
        <v>465</v>
      </c>
      <c r="O720">
        <v>3</v>
      </c>
      <c r="P720">
        <v>66</v>
      </c>
      <c r="Q720" s="5">
        <v>-8.3609441916147872E-2</v>
      </c>
      <c r="R720" s="5">
        <f>Sheet2!D719*100</f>
        <v>0.64516129032258052</v>
      </c>
    </row>
    <row r="721" spans="2:18" x14ac:dyDescent="0.2">
      <c r="B721" s="1">
        <v>717</v>
      </c>
      <c r="C721" t="s">
        <v>981</v>
      </c>
      <c r="D721" t="s">
        <v>982</v>
      </c>
      <c r="E721">
        <v>544</v>
      </c>
      <c r="F721">
        <v>0</v>
      </c>
      <c r="G721">
        <v>68</v>
      </c>
      <c r="H721" s="5">
        <v>0</v>
      </c>
      <c r="I721" s="5">
        <f>Sheet2!B720*100</f>
        <v>0</v>
      </c>
      <c r="K721" s="1">
        <v>717</v>
      </c>
      <c r="L721" t="s">
        <v>981</v>
      </c>
      <c r="M721" t="s">
        <v>982</v>
      </c>
      <c r="N721">
        <v>544</v>
      </c>
      <c r="O721">
        <v>2</v>
      </c>
      <c r="P721">
        <v>66</v>
      </c>
      <c r="Q721" s="5">
        <v>-5.6024378165602677E-2</v>
      </c>
      <c r="R721" s="5">
        <f>Sheet2!D720*100</f>
        <v>0.36764705882352938</v>
      </c>
    </row>
    <row r="722" spans="2:18" x14ac:dyDescent="0.2">
      <c r="B722" s="1">
        <v>718</v>
      </c>
      <c r="C722" t="s">
        <v>971</v>
      </c>
      <c r="D722" t="s">
        <v>972</v>
      </c>
      <c r="E722">
        <v>328</v>
      </c>
      <c r="F722">
        <v>2</v>
      </c>
      <c r="G722">
        <v>47</v>
      </c>
      <c r="H722" s="5">
        <v>-5.599275603890419E-2</v>
      </c>
      <c r="I722" s="5">
        <f>Sheet2!B721*100</f>
        <v>0.6097560975609756</v>
      </c>
      <c r="K722" s="1">
        <v>718</v>
      </c>
      <c r="L722" t="s">
        <v>971</v>
      </c>
      <c r="M722" t="s">
        <v>972</v>
      </c>
      <c r="N722">
        <v>328</v>
      </c>
      <c r="O722">
        <v>2</v>
      </c>
      <c r="P722">
        <v>52</v>
      </c>
      <c r="Q722" s="5">
        <v>-6.9398429244756699E-2</v>
      </c>
      <c r="R722" s="5">
        <f>Sheet2!D721*100</f>
        <v>0.6097560975609756</v>
      </c>
    </row>
    <row r="723" spans="2:18" x14ac:dyDescent="0.2">
      <c r="B723" s="1">
        <v>719</v>
      </c>
      <c r="C723" t="s">
        <v>873</v>
      </c>
      <c r="D723" t="s">
        <v>874</v>
      </c>
      <c r="E723">
        <v>857</v>
      </c>
      <c r="F723">
        <v>6</v>
      </c>
      <c r="G723">
        <v>112</v>
      </c>
      <c r="H723" s="5">
        <v>-6.4577938367923096E-2</v>
      </c>
      <c r="I723" s="5">
        <f>Sheet2!B722*100</f>
        <v>0.7001166861143524</v>
      </c>
      <c r="K723" s="1">
        <v>719</v>
      </c>
      <c r="L723" t="s">
        <v>873</v>
      </c>
      <c r="M723" t="s">
        <v>874</v>
      </c>
      <c r="N723">
        <v>857</v>
      </c>
      <c r="O723">
        <v>11</v>
      </c>
      <c r="P723">
        <v>117</v>
      </c>
      <c r="Q723" s="5">
        <v>-8.9009193534200837E-2</v>
      </c>
      <c r="R723" s="5">
        <f>Sheet2!D722*100</f>
        <v>1.283547257876313</v>
      </c>
    </row>
    <row r="724" spans="2:18" x14ac:dyDescent="0.2">
      <c r="B724" s="1">
        <v>720</v>
      </c>
      <c r="C724" t="s">
        <v>1127</v>
      </c>
      <c r="D724" t="s">
        <v>1128</v>
      </c>
      <c r="E724">
        <v>128</v>
      </c>
      <c r="F724">
        <v>1</v>
      </c>
      <c r="G724">
        <v>20</v>
      </c>
      <c r="H724" s="5">
        <v>-6.235947459936142E-2</v>
      </c>
      <c r="I724" s="5">
        <f>Sheet2!B723*100</f>
        <v>0.78125</v>
      </c>
      <c r="K724" s="1">
        <v>720</v>
      </c>
      <c r="L724" t="s">
        <v>1127</v>
      </c>
      <c r="M724" t="s">
        <v>1128</v>
      </c>
      <c r="N724">
        <v>128</v>
      </c>
      <c r="O724">
        <v>3</v>
      </c>
      <c r="P724">
        <v>20</v>
      </c>
      <c r="Q724" s="5">
        <v>-8.3593785762786865E-2</v>
      </c>
      <c r="R724" s="5">
        <f>Sheet2!D723*100</f>
        <v>2.34375</v>
      </c>
    </row>
    <row r="725" spans="2:18" x14ac:dyDescent="0.2">
      <c r="B725" s="1">
        <v>721</v>
      </c>
      <c r="C725" t="s">
        <v>1129</v>
      </c>
      <c r="D725" t="s">
        <v>1130</v>
      </c>
      <c r="E725">
        <v>73</v>
      </c>
      <c r="F725">
        <v>0</v>
      </c>
      <c r="G725">
        <v>6</v>
      </c>
      <c r="H725" s="5">
        <v>0</v>
      </c>
      <c r="I725" s="5">
        <f>Sheet2!B724*100</f>
        <v>0</v>
      </c>
      <c r="K725" s="1">
        <v>721</v>
      </c>
      <c r="L725" t="s">
        <v>1129</v>
      </c>
      <c r="M725" t="s">
        <v>1130</v>
      </c>
      <c r="N725">
        <v>73</v>
      </c>
      <c r="O725">
        <v>0</v>
      </c>
      <c r="P725">
        <v>10</v>
      </c>
      <c r="Q725" s="5">
        <v>0</v>
      </c>
      <c r="R725" s="5">
        <f>Sheet2!D724*100</f>
        <v>0</v>
      </c>
    </row>
    <row r="726" spans="2:18" x14ac:dyDescent="0.2">
      <c r="B726" s="1">
        <v>722</v>
      </c>
      <c r="C726" t="s">
        <v>1131</v>
      </c>
      <c r="D726" t="s">
        <v>1132</v>
      </c>
      <c r="E726">
        <v>22</v>
      </c>
      <c r="F726">
        <v>0</v>
      </c>
      <c r="G726">
        <v>1</v>
      </c>
      <c r="H726" s="5">
        <v>0</v>
      </c>
      <c r="I726" s="5">
        <f>Sheet2!B725*100</f>
        <v>0</v>
      </c>
      <c r="K726" s="1">
        <v>722</v>
      </c>
      <c r="L726" t="s">
        <v>1131</v>
      </c>
      <c r="M726" t="s">
        <v>1132</v>
      </c>
      <c r="N726">
        <v>22</v>
      </c>
      <c r="O726">
        <v>0</v>
      </c>
      <c r="P726">
        <v>1</v>
      </c>
      <c r="Q726" s="5">
        <v>0</v>
      </c>
      <c r="R726" s="5">
        <f>Sheet2!D725*100</f>
        <v>0</v>
      </c>
    </row>
    <row r="727" spans="2:18" x14ac:dyDescent="0.2">
      <c r="B727" s="1">
        <v>723</v>
      </c>
      <c r="C727" t="s">
        <v>1133</v>
      </c>
      <c r="D727" t="s">
        <v>1134</v>
      </c>
      <c r="E727">
        <v>304</v>
      </c>
      <c r="F727">
        <v>2</v>
      </c>
      <c r="G727">
        <v>40</v>
      </c>
      <c r="H727" s="5">
        <v>-7.1049604564905167E-2</v>
      </c>
      <c r="I727" s="5">
        <f>Sheet2!B726*100</f>
        <v>0.6578947368421052</v>
      </c>
      <c r="K727" s="1">
        <v>723</v>
      </c>
      <c r="L727" t="s">
        <v>1133</v>
      </c>
      <c r="M727" t="s">
        <v>1134</v>
      </c>
      <c r="N727">
        <v>304</v>
      </c>
      <c r="O727">
        <v>2</v>
      </c>
      <c r="P727">
        <v>46</v>
      </c>
      <c r="Q727" s="5">
        <v>-6.0201801359653473E-2</v>
      </c>
      <c r="R727" s="5">
        <f>Sheet2!D726*100</f>
        <v>0.6578947368421052</v>
      </c>
    </row>
    <row r="728" spans="2:18" x14ac:dyDescent="0.2">
      <c r="B728" s="1">
        <v>724</v>
      </c>
      <c r="C728" t="s">
        <v>993</v>
      </c>
      <c r="D728" t="s">
        <v>994</v>
      </c>
      <c r="E728">
        <v>58</v>
      </c>
      <c r="F728">
        <v>0</v>
      </c>
      <c r="G728">
        <v>3</v>
      </c>
      <c r="H728" s="5">
        <v>0</v>
      </c>
      <c r="I728" s="5">
        <f>Sheet2!B727*100</f>
        <v>0</v>
      </c>
      <c r="K728" s="1">
        <v>724</v>
      </c>
      <c r="L728" t="s">
        <v>993</v>
      </c>
      <c r="M728" t="s">
        <v>994</v>
      </c>
      <c r="N728">
        <v>58</v>
      </c>
      <c r="O728">
        <v>0</v>
      </c>
      <c r="P728">
        <v>3</v>
      </c>
      <c r="Q728" s="5">
        <v>0</v>
      </c>
      <c r="R728" s="5">
        <f>Sheet2!D727*100</f>
        <v>0</v>
      </c>
    </row>
    <row r="729" spans="2:18" x14ac:dyDescent="0.2">
      <c r="B729" s="1">
        <v>725</v>
      </c>
      <c r="C729" t="s">
        <v>1135</v>
      </c>
      <c r="D729" t="s">
        <v>1136</v>
      </c>
      <c r="E729">
        <v>184</v>
      </c>
      <c r="F729">
        <v>1</v>
      </c>
      <c r="G729">
        <v>25</v>
      </c>
      <c r="H729" s="5">
        <v>-5.2812457084655762E-2</v>
      </c>
      <c r="I729" s="5">
        <f>Sheet2!B728*100</f>
        <v>0.54347826086956519</v>
      </c>
      <c r="K729" s="1">
        <v>725</v>
      </c>
      <c r="L729" t="s">
        <v>1135</v>
      </c>
      <c r="M729" t="s">
        <v>1136</v>
      </c>
      <c r="N729">
        <v>184</v>
      </c>
      <c r="O729">
        <v>2</v>
      </c>
      <c r="P729">
        <v>29</v>
      </c>
      <c r="Q729" s="5">
        <v>-8.970632404088974E-2</v>
      </c>
      <c r="R729" s="5">
        <f>Sheet2!D728*100</f>
        <v>1.0869565217391302</v>
      </c>
    </row>
    <row r="730" spans="2:18" x14ac:dyDescent="0.2">
      <c r="B730" s="1">
        <v>726</v>
      </c>
      <c r="C730" t="s">
        <v>915</v>
      </c>
      <c r="D730" t="s">
        <v>916</v>
      </c>
      <c r="E730">
        <v>319</v>
      </c>
      <c r="F730">
        <v>8</v>
      </c>
      <c r="G730">
        <v>32</v>
      </c>
      <c r="H730" s="5">
        <v>-6.8033181130886078E-2</v>
      </c>
      <c r="I730" s="5">
        <f>Sheet2!B729*100</f>
        <v>2.507836990595611</v>
      </c>
      <c r="K730" s="1">
        <v>726</v>
      </c>
      <c r="L730" t="s">
        <v>915</v>
      </c>
      <c r="M730" t="s">
        <v>916</v>
      </c>
      <c r="N730">
        <v>319</v>
      </c>
      <c r="O730">
        <v>2</v>
      </c>
      <c r="P730">
        <v>40</v>
      </c>
      <c r="Q730" s="5">
        <v>-7.8243527561426163E-2</v>
      </c>
      <c r="R730" s="5">
        <f>Sheet2!D729*100</f>
        <v>0.62695924764890276</v>
      </c>
    </row>
    <row r="731" spans="2:18" x14ac:dyDescent="0.2">
      <c r="B731" s="1">
        <v>727</v>
      </c>
      <c r="C731" t="s">
        <v>1137</v>
      </c>
      <c r="D731" t="s">
        <v>1138</v>
      </c>
      <c r="E731">
        <v>143</v>
      </c>
      <c r="F731">
        <v>1</v>
      </c>
      <c r="G731">
        <v>26</v>
      </c>
      <c r="H731" s="5">
        <v>-5.0814669579267502E-2</v>
      </c>
      <c r="I731" s="5">
        <f>Sheet2!B730*100</f>
        <v>0.69930069930069927</v>
      </c>
      <c r="K731" s="1">
        <v>727</v>
      </c>
      <c r="L731" t="s">
        <v>1137</v>
      </c>
      <c r="M731" t="s">
        <v>1138</v>
      </c>
      <c r="N731">
        <v>143</v>
      </c>
      <c r="O731">
        <v>2</v>
      </c>
      <c r="P731">
        <v>29</v>
      </c>
      <c r="Q731" s="5">
        <v>-8.3669509738683701E-2</v>
      </c>
      <c r="R731" s="5">
        <f>Sheet2!D730*100</f>
        <v>1.398601398601399</v>
      </c>
    </row>
    <row r="732" spans="2:18" x14ac:dyDescent="0.2">
      <c r="B732" s="1">
        <v>728</v>
      </c>
      <c r="C732" t="s">
        <v>1139</v>
      </c>
      <c r="D732" t="s">
        <v>1140</v>
      </c>
      <c r="E732">
        <v>201</v>
      </c>
      <c r="F732">
        <v>3</v>
      </c>
      <c r="G732">
        <v>41</v>
      </c>
      <c r="H732" s="5">
        <v>-6.335260594884555E-2</v>
      </c>
      <c r="I732" s="5">
        <f>Sheet2!B731*100</f>
        <v>1.4925373134328359</v>
      </c>
      <c r="K732" s="1">
        <v>728</v>
      </c>
      <c r="L732" t="s">
        <v>1139</v>
      </c>
      <c r="M732" t="s">
        <v>1140</v>
      </c>
      <c r="N732">
        <v>201</v>
      </c>
      <c r="O732">
        <v>5</v>
      </c>
      <c r="P732">
        <v>41</v>
      </c>
      <c r="Q732" s="5">
        <v>-7.829468697309494E-2</v>
      </c>
      <c r="R732" s="5">
        <f>Sheet2!D731*100</f>
        <v>2.4875621890547261</v>
      </c>
    </row>
    <row r="733" spans="2:18" x14ac:dyDescent="0.2">
      <c r="B733" s="1">
        <v>729</v>
      </c>
      <c r="C733" t="s">
        <v>1141</v>
      </c>
      <c r="D733" t="s">
        <v>1142</v>
      </c>
      <c r="E733">
        <v>135</v>
      </c>
      <c r="F733">
        <v>0</v>
      </c>
      <c r="G733">
        <v>27</v>
      </c>
      <c r="H733" s="5">
        <v>0</v>
      </c>
      <c r="I733" s="5">
        <f>Sheet2!B732*100</f>
        <v>0</v>
      </c>
      <c r="K733" s="1">
        <v>729</v>
      </c>
      <c r="L733" t="s">
        <v>1141</v>
      </c>
      <c r="M733" t="s">
        <v>1142</v>
      </c>
      <c r="N733">
        <v>135</v>
      </c>
      <c r="O733">
        <v>2</v>
      </c>
      <c r="P733">
        <v>29</v>
      </c>
      <c r="Q733" s="5">
        <v>-9.6343740820884705E-2</v>
      </c>
      <c r="R733" s="5">
        <f>Sheet2!D732*100</f>
        <v>1.4814814814814821</v>
      </c>
    </row>
    <row r="734" spans="2:18" x14ac:dyDescent="0.2">
      <c r="B734" s="1">
        <v>730</v>
      </c>
      <c r="C734" t="s">
        <v>1143</v>
      </c>
      <c r="D734" t="s">
        <v>1144</v>
      </c>
      <c r="E734">
        <v>116</v>
      </c>
      <c r="F734">
        <v>1</v>
      </c>
      <c r="G734">
        <v>21</v>
      </c>
      <c r="H734" s="5">
        <v>-5.7599760591983802E-2</v>
      </c>
      <c r="I734" s="5">
        <f>Sheet2!B733*100</f>
        <v>0.86206896551724133</v>
      </c>
      <c r="K734" s="1">
        <v>730</v>
      </c>
      <c r="L734" t="s">
        <v>1143</v>
      </c>
      <c r="M734" t="s">
        <v>1144</v>
      </c>
      <c r="N734">
        <v>116</v>
      </c>
      <c r="O734">
        <v>0</v>
      </c>
      <c r="P734">
        <v>24</v>
      </c>
      <c r="Q734" s="5">
        <v>0</v>
      </c>
      <c r="R734" s="5">
        <f>Sheet2!D733*100</f>
        <v>0</v>
      </c>
    </row>
    <row r="735" spans="2:18" x14ac:dyDescent="0.2">
      <c r="B735" s="1">
        <v>731</v>
      </c>
      <c r="C735" t="s">
        <v>1145</v>
      </c>
      <c r="D735" t="s">
        <v>1146</v>
      </c>
      <c r="E735">
        <v>230</v>
      </c>
      <c r="F735">
        <v>1</v>
      </c>
      <c r="G735">
        <v>27</v>
      </c>
      <c r="H735" s="5">
        <v>-5.2812457084655762E-2</v>
      </c>
      <c r="I735" s="5">
        <f>Sheet2!B734*100</f>
        <v>0.43478260869565216</v>
      </c>
      <c r="K735" s="1">
        <v>731</v>
      </c>
      <c r="L735" t="s">
        <v>1145</v>
      </c>
      <c r="M735" t="s">
        <v>1146</v>
      </c>
      <c r="N735">
        <v>230</v>
      </c>
      <c r="O735">
        <v>1</v>
      </c>
      <c r="P735">
        <v>32</v>
      </c>
      <c r="Q735" s="5">
        <v>-0.10647000372409821</v>
      </c>
      <c r="R735" s="5">
        <f>Sheet2!D734*100</f>
        <v>0.43478260869565216</v>
      </c>
    </row>
    <row r="736" spans="2:18" x14ac:dyDescent="0.2">
      <c r="B736" s="1">
        <v>732</v>
      </c>
      <c r="C736" t="s">
        <v>1147</v>
      </c>
      <c r="D736" t="s">
        <v>1148</v>
      </c>
      <c r="E736">
        <v>151</v>
      </c>
      <c r="F736">
        <v>0</v>
      </c>
      <c r="G736">
        <v>24</v>
      </c>
      <c r="H736" s="5">
        <v>0</v>
      </c>
      <c r="I736" s="5">
        <f>Sheet2!B735*100</f>
        <v>0</v>
      </c>
      <c r="K736" s="1">
        <v>732</v>
      </c>
      <c r="L736" t="s">
        <v>1147</v>
      </c>
      <c r="M736" t="s">
        <v>1148</v>
      </c>
      <c r="N736">
        <v>151</v>
      </c>
      <c r="O736">
        <v>2</v>
      </c>
      <c r="P736">
        <v>26</v>
      </c>
      <c r="Q736" s="5">
        <v>-7.9284027218818665E-2</v>
      </c>
      <c r="R736" s="5">
        <f>Sheet2!D735*100</f>
        <v>1.324503311258278</v>
      </c>
    </row>
    <row r="737" spans="2:18" x14ac:dyDescent="0.2">
      <c r="B737" s="1">
        <v>733</v>
      </c>
      <c r="C737" t="s">
        <v>1149</v>
      </c>
      <c r="D737" t="s">
        <v>1150</v>
      </c>
      <c r="E737">
        <v>217</v>
      </c>
      <c r="F737">
        <v>1</v>
      </c>
      <c r="G737">
        <v>28</v>
      </c>
      <c r="H737" s="5">
        <v>-0.1059799790382385</v>
      </c>
      <c r="I737" s="5">
        <f>Sheet2!B736*100</f>
        <v>0.46082949308755761</v>
      </c>
      <c r="K737" s="1">
        <v>733</v>
      </c>
      <c r="L737" t="s">
        <v>1149</v>
      </c>
      <c r="M737" t="s">
        <v>1150</v>
      </c>
      <c r="N737">
        <v>217</v>
      </c>
      <c r="O737">
        <v>3</v>
      </c>
      <c r="P737">
        <v>33</v>
      </c>
      <c r="Q737" s="5">
        <v>-8.2797899842262268E-2</v>
      </c>
      <c r="R737" s="5">
        <f>Sheet2!D736*100</f>
        <v>1.382488479262673</v>
      </c>
    </row>
    <row r="738" spans="2:18" x14ac:dyDescent="0.2">
      <c r="B738" s="1">
        <v>734</v>
      </c>
      <c r="C738" t="s">
        <v>1151</v>
      </c>
      <c r="D738" t="s">
        <v>1152</v>
      </c>
      <c r="E738">
        <v>144</v>
      </c>
      <c r="F738">
        <v>0</v>
      </c>
      <c r="G738">
        <v>26</v>
      </c>
      <c r="H738" s="5">
        <v>0</v>
      </c>
      <c r="I738" s="5">
        <f>Sheet2!B737*100</f>
        <v>0</v>
      </c>
      <c r="K738" s="1">
        <v>734</v>
      </c>
      <c r="L738" t="s">
        <v>1151</v>
      </c>
      <c r="M738" t="s">
        <v>1152</v>
      </c>
      <c r="N738">
        <v>144</v>
      </c>
      <c r="O738">
        <v>1</v>
      </c>
      <c r="P738">
        <v>26</v>
      </c>
      <c r="Q738" s="5">
        <v>-0.10647000372409821</v>
      </c>
      <c r="R738" s="5">
        <f>Sheet2!D737*100</f>
        <v>0.69444444444444442</v>
      </c>
    </row>
    <row r="739" spans="2:18" x14ac:dyDescent="0.2">
      <c r="B739" s="1">
        <v>735</v>
      </c>
      <c r="C739" t="s">
        <v>1153</v>
      </c>
      <c r="D739" t="s">
        <v>1154</v>
      </c>
      <c r="E739">
        <v>148</v>
      </c>
      <c r="F739">
        <v>0</v>
      </c>
      <c r="G739">
        <v>19</v>
      </c>
      <c r="H739" s="5">
        <v>0</v>
      </c>
      <c r="I739" s="5">
        <f>Sheet2!B738*100</f>
        <v>0</v>
      </c>
      <c r="K739" s="1">
        <v>735</v>
      </c>
      <c r="L739" t="s">
        <v>1153</v>
      </c>
      <c r="M739" t="s">
        <v>1154</v>
      </c>
      <c r="N739">
        <v>148</v>
      </c>
      <c r="O739">
        <v>0</v>
      </c>
      <c r="P739">
        <v>21</v>
      </c>
      <c r="Q739" s="5">
        <v>0</v>
      </c>
      <c r="R739" s="5">
        <f>Sheet2!D738*100</f>
        <v>0</v>
      </c>
    </row>
    <row r="740" spans="2:18" x14ac:dyDescent="0.2">
      <c r="B740" s="1">
        <v>736</v>
      </c>
      <c r="C740" t="s">
        <v>1155</v>
      </c>
      <c r="D740" t="s">
        <v>1156</v>
      </c>
      <c r="E740">
        <v>99</v>
      </c>
      <c r="F740">
        <v>0</v>
      </c>
      <c r="G740">
        <v>14</v>
      </c>
      <c r="H740" s="5">
        <v>0</v>
      </c>
      <c r="I740" s="5">
        <f>Sheet2!B739*100</f>
        <v>0</v>
      </c>
      <c r="K740" s="1">
        <v>736</v>
      </c>
      <c r="L740" t="s">
        <v>1155</v>
      </c>
      <c r="M740" t="s">
        <v>1156</v>
      </c>
      <c r="N740">
        <v>99</v>
      </c>
      <c r="O740">
        <v>1</v>
      </c>
      <c r="P740">
        <v>14</v>
      </c>
      <c r="Q740" s="5">
        <v>-6.0919329524040222E-2</v>
      </c>
      <c r="R740" s="5">
        <f>Sheet2!D739*100</f>
        <v>1.0101010101010099</v>
      </c>
    </row>
    <row r="741" spans="2:18" x14ac:dyDescent="0.2">
      <c r="B741" s="1">
        <v>737</v>
      </c>
      <c r="C741" t="s">
        <v>1157</v>
      </c>
      <c r="D741" t="s">
        <v>1158</v>
      </c>
      <c r="E741">
        <v>44</v>
      </c>
      <c r="F741">
        <v>0</v>
      </c>
      <c r="G741">
        <v>2</v>
      </c>
      <c r="H741" s="5">
        <v>0</v>
      </c>
      <c r="I741" s="5">
        <f>Sheet2!B740*100</f>
        <v>0</v>
      </c>
      <c r="K741" s="1">
        <v>737</v>
      </c>
      <c r="L741" t="s">
        <v>1157</v>
      </c>
      <c r="M741" t="s">
        <v>1158</v>
      </c>
      <c r="N741">
        <v>44</v>
      </c>
      <c r="O741">
        <v>0</v>
      </c>
      <c r="P741">
        <v>2</v>
      </c>
      <c r="Q741" s="5">
        <v>0</v>
      </c>
      <c r="R741" s="5">
        <f>Sheet2!D740*100</f>
        <v>0</v>
      </c>
    </row>
    <row r="742" spans="2:18" x14ac:dyDescent="0.2">
      <c r="B742" s="1">
        <v>738</v>
      </c>
      <c r="C742" t="s">
        <v>1159</v>
      </c>
      <c r="D742" t="s">
        <v>1160</v>
      </c>
      <c r="E742">
        <v>161</v>
      </c>
      <c r="F742">
        <v>1</v>
      </c>
      <c r="G742">
        <v>23</v>
      </c>
      <c r="H742" s="5">
        <v>-5.0814669579267502E-2</v>
      </c>
      <c r="I742" s="5">
        <f>Sheet2!B741*100</f>
        <v>0.6211180124223602</v>
      </c>
      <c r="K742" s="1">
        <v>738</v>
      </c>
      <c r="L742" t="s">
        <v>1159</v>
      </c>
      <c r="M742" t="s">
        <v>1160</v>
      </c>
      <c r="N742">
        <v>161</v>
      </c>
      <c r="O742">
        <v>0</v>
      </c>
      <c r="P742">
        <v>30</v>
      </c>
      <c r="Q742" s="5">
        <v>0</v>
      </c>
      <c r="R742" s="5">
        <f>Sheet2!D741*100</f>
        <v>0</v>
      </c>
    </row>
    <row r="743" spans="2:18" x14ac:dyDescent="0.2">
      <c r="B743" s="1">
        <v>739</v>
      </c>
      <c r="C743" t="s">
        <v>1161</v>
      </c>
      <c r="D743" t="s">
        <v>1162</v>
      </c>
      <c r="E743">
        <v>45</v>
      </c>
      <c r="F743">
        <v>0</v>
      </c>
      <c r="G743">
        <v>3</v>
      </c>
      <c r="H743" s="5">
        <v>0</v>
      </c>
      <c r="I743" s="5">
        <f>Sheet2!B742*100</f>
        <v>0</v>
      </c>
      <c r="K743" s="1">
        <v>739</v>
      </c>
      <c r="L743" t="s">
        <v>1161</v>
      </c>
      <c r="M743" t="s">
        <v>1162</v>
      </c>
      <c r="N743">
        <v>45</v>
      </c>
      <c r="O743">
        <v>0</v>
      </c>
      <c r="P743">
        <v>4</v>
      </c>
      <c r="Q743" s="5">
        <v>0</v>
      </c>
      <c r="R743" s="5">
        <f>Sheet2!D742*100</f>
        <v>0</v>
      </c>
    </row>
    <row r="744" spans="2:18" x14ac:dyDescent="0.2">
      <c r="B744" s="1">
        <v>740</v>
      </c>
      <c r="C744" t="s">
        <v>1163</v>
      </c>
      <c r="D744" t="s">
        <v>1164</v>
      </c>
      <c r="E744">
        <v>269</v>
      </c>
      <c r="F744">
        <v>1</v>
      </c>
      <c r="G744">
        <v>38</v>
      </c>
      <c r="H744" s="5">
        <v>-6.3823610544204712E-2</v>
      </c>
      <c r="I744" s="5">
        <f>Sheet2!B743*100</f>
        <v>0.37174721189591081</v>
      </c>
      <c r="K744" s="1">
        <v>740</v>
      </c>
      <c r="L744" t="s">
        <v>1163</v>
      </c>
      <c r="M744" t="s">
        <v>1164</v>
      </c>
      <c r="N744">
        <v>269</v>
      </c>
      <c r="O744">
        <v>2</v>
      </c>
      <c r="P744">
        <v>43</v>
      </c>
      <c r="Q744" s="5">
        <v>-7.9720616340637207E-2</v>
      </c>
      <c r="R744" s="5">
        <f>Sheet2!D743*100</f>
        <v>0.74349442379182151</v>
      </c>
    </row>
    <row r="745" spans="2:18" x14ac:dyDescent="0.2">
      <c r="B745" s="1">
        <v>741</v>
      </c>
      <c r="C745" t="s">
        <v>1165</v>
      </c>
      <c r="D745" t="s">
        <v>1166</v>
      </c>
      <c r="E745">
        <v>131</v>
      </c>
      <c r="F745">
        <v>0</v>
      </c>
      <c r="G745">
        <v>26</v>
      </c>
      <c r="H745" s="5">
        <v>0</v>
      </c>
      <c r="I745" s="5">
        <f>Sheet2!B744*100</f>
        <v>0</v>
      </c>
      <c r="K745" s="1">
        <v>741</v>
      </c>
      <c r="L745" t="s">
        <v>1165</v>
      </c>
      <c r="M745" t="s">
        <v>1166</v>
      </c>
      <c r="N745">
        <v>131</v>
      </c>
      <c r="O745">
        <v>0</v>
      </c>
      <c r="P745">
        <v>28</v>
      </c>
      <c r="Q745" s="5">
        <v>0</v>
      </c>
      <c r="R745" s="5">
        <f>Sheet2!D744*100</f>
        <v>0</v>
      </c>
    </row>
    <row r="746" spans="2:18" x14ac:dyDescent="0.2">
      <c r="B746" s="1">
        <v>742</v>
      </c>
      <c r="C746" t="s">
        <v>287</v>
      </c>
      <c r="D746" t="s">
        <v>288</v>
      </c>
      <c r="E746">
        <v>143</v>
      </c>
      <c r="F746">
        <v>1</v>
      </c>
      <c r="G746">
        <v>18</v>
      </c>
      <c r="H746" s="5">
        <v>-7.7163748443126678E-2</v>
      </c>
      <c r="I746" s="5">
        <f>Sheet2!B745*100</f>
        <v>0.69930069930069927</v>
      </c>
      <c r="K746" s="1">
        <v>742</v>
      </c>
      <c r="L746" t="s">
        <v>287</v>
      </c>
      <c r="M746" t="s">
        <v>288</v>
      </c>
      <c r="N746">
        <v>143</v>
      </c>
      <c r="O746">
        <v>1</v>
      </c>
      <c r="P746">
        <v>21</v>
      </c>
      <c r="Q746" s="5">
        <v>-6.7432373762130737E-2</v>
      </c>
      <c r="R746" s="5">
        <f>Sheet2!D745*100</f>
        <v>0.69930069930069927</v>
      </c>
    </row>
    <row r="747" spans="2:18" x14ac:dyDescent="0.2">
      <c r="B747" s="1">
        <v>743</v>
      </c>
      <c r="C747" t="s">
        <v>1167</v>
      </c>
      <c r="D747" t="s">
        <v>1168</v>
      </c>
      <c r="E747">
        <v>119</v>
      </c>
      <c r="F747">
        <v>0</v>
      </c>
      <c r="G747">
        <v>25</v>
      </c>
      <c r="H747" s="5">
        <v>0</v>
      </c>
      <c r="I747" s="5">
        <f>Sheet2!B746*100</f>
        <v>0</v>
      </c>
      <c r="K747" s="1">
        <v>743</v>
      </c>
      <c r="L747" t="s">
        <v>1167</v>
      </c>
      <c r="M747" t="s">
        <v>1168</v>
      </c>
      <c r="N747">
        <v>119</v>
      </c>
      <c r="O747">
        <v>1</v>
      </c>
      <c r="P747">
        <v>26</v>
      </c>
      <c r="Q747" s="5">
        <v>-0.10647000372409821</v>
      </c>
      <c r="R747" s="5">
        <f>Sheet2!D746*100</f>
        <v>0.84033613445378152</v>
      </c>
    </row>
    <row r="748" spans="2:18" x14ac:dyDescent="0.2">
      <c r="B748" s="1">
        <v>744</v>
      </c>
      <c r="C748" t="s">
        <v>1169</v>
      </c>
      <c r="D748" t="s">
        <v>1170</v>
      </c>
      <c r="E748">
        <v>79</v>
      </c>
      <c r="F748">
        <v>0</v>
      </c>
      <c r="G748">
        <v>10</v>
      </c>
      <c r="H748" s="5">
        <v>0</v>
      </c>
      <c r="I748" s="5">
        <f>Sheet2!B747*100</f>
        <v>0</v>
      </c>
      <c r="K748" s="1">
        <v>744</v>
      </c>
      <c r="L748" t="s">
        <v>1169</v>
      </c>
      <c r="M748" t="s">
        <v>1170</v>
      </c>
      <c r="N748">
        <v>79</v>
      </c>
      <c r="O748">
        <v>2</v>
      </c>
      <c r="P748">
        <v>9</v>
      </c>
      <c r="Q748" s="5">
        <v>-0.10647000372409821</v>
      </c>
      <c r="R748" s="5">
        <f>Sheet2!D747*100</f>
        <v>2.5316455696202533</v>
      </c>
    </row>
    <row r="749" spans="2:18" x14ac:dyDescent="0.2">
      <c r="B749" s="1">
        <v>745</v>
      </c>
      <c r="C749" t="s">
        <v>1171</v>
      </c>
      <c r="D749" t="s">
        <v>1172</v>
      </c>
      <c r="E749">
        <v>125</v>
      </c>
      <c r="F749">
        <v>5</v>
      </c>
      <c r="G749">
        <v>17</v>
      </c>
      <c r="H749" s="5">
        <v>-6.2525293231010443E-2</v>
      </c>
      <c r="I749" s="5">
        <f>Sheet2!B748*100</f>
        <v>4</v>
      </c>
      <c r="K749" s="1">
        <v>745</v>
      </c>
      <c r="L749" t="s">
        <v>1171</v>
      </c>
      <c r="M749" t="s">
        <v>1172</v>
      </c>
      <c r="N749">
        <v>125</v>
      </c>
      <c r="O749">
        <v>2</v>
      </c>
      <c r="P749">
        <v>22</v>
      </c>
      <c r="Q749" s="5">
        <v>-8.3180461078882217E-2</v>
      </c>
      <c r="R749" s="5">
        <f>Sheet2!D748*100</f>
        <v>1.6</v>
      </c>
    </row>
    <row r="750" spans="2:18" x14ac:dyDescent="0.2">
      <c r="B750" s="1">
        <v>746</v>
      </c>
      <c r="C750" t="s">
        <v>1173</v>
      </c>
      <c r="D750" t="s">
        <v>1174</v>
      </c>
      <c r="E750">
        <v>139</v>
      </c>
      <c r="F750">
        <v>0</v>
      </c>
      <c r="G750">
        <v>15</v>
      </c>
      <c r="H750" s="5">
        <v>0</v>
      </c>
      <c r="I750" s="5">
        <f>Sheet2!B749*100</f>
        <v>0</v>
      </c>
      <c r="K750" s="1">
        <v>746</v>
      </c>
      <c r="L750" t="s">
        <v>1173</v>
      </c>
      <c r="M750" t="s">
        <v>1174</v>
      </c>
      <c r="N750">
        <v>139</v>
      </c>
      <c r="O750">
        <v>2</v>
      </c>
      <c r="P750">
        <v>16</v>
      </c>
      <c r="Q750" s="5">
        <v>-9.0247746556997299E-2</v>
      </c>
      <c r="R750" s="5">
        <f>Sheet2!D749*100</f>
        <v>1.4388489208633091</v>
      </c>
    </row>
    <row r="751" spans="2:18" x14ac:dyDescent="0.2">
      <c r="B751" s="1">
        <v>747</v>
      </c>
      <c r="C751" t="s">
        <v>1175</v>
      </c>
      <c r="D751" t="s">
        <v>1176</v>
      </c>
      <c r="E751">
        <v>197</v>
      </c>
      <c r="F751">
        <v>4</v>
      </c>
      <c r="G751">
        <v>34</v>
      </c>
      <c r="H751" s="5">
        <v>-6.8690899759531021E-2</v>
      </c>
      <c r="I751" s="5">
        <f>Sheet2!B750*100</f>
        <v>2.030456852791878</v>
      </c>
      <c r="K751" s="1">
        <v>747</v>
      </c>
      <c r="L751" t="s">
        <v>1175</v>
      </c>
      <c r="M751" t="s">
        <v>1176</v>
      </c>
      <c r="N751">
        <v>197</v>
      </c>
      <c r="O751">
        <v>1</v>
      </c>
      <c r="P751">
        <v>39</v>
      </c>
      <c r="Q751" s="5">
        <v>-6.7432373762130737E-2</v>
      </c>
      <c r="R751" s="5">
        <f>Sheet2!D750*100</f>
        <v>0.50761421319796951</v>
      </c>
    </row>
    <row r="752" spans="2:18" x14ac:dyDescent="0.2">
      <c r="B752" s="1">
        <v>748</v>
      </c>
      <c r="C752" t="s">
        <v>1177</v>
      </c>
      <c r="D752" t="s">
        <v>1178</v>
      </c>
      <c r="E752">
        <v>371</v>
      </c>
      <c r="F752">
        <v>1</v>
      </c>
      <c r="G752">
        <v>56</v>
      </c>
      <c r="H752" s="5">
        <v>-6.8095475435256958E-2</v>
      </c>
      <c r="I752" s="5">
        <f>Sheet2!B751*100</f>
        <v>0.26954177897574128</v>
      </c>
      <c r="K752" s="1">
        <v>748</v>
      </c>
      <c r="L752" t="s">
        <v>1177</v>
      </c>
      <c r="M752" t="s">
        <v>1178</v>
      </c>
      <c r="N752">
        <v>371</v>
      </c>
      <c r="O752">
        <v>6</v>
      </c>
      <c r="P752">
        <v>61</v>
      </c>
      <c r="Q752" s="5">
        <v>-7.841336478789647E-2</v>
      </c>
      <c r="R752" s="5">
        <f>Sheet2!D751*100</f>
        <v>1.6172506738544479</v>
      </c>
    </row>
    <row r="753" spans="2:18" x14ac:dyDescent="0.2">
      <c r="B753" s="1">
        <v>749</v>
      </c>
      <c r="C753" t="s">
        <v>1179</v>
      </c>
      <c r="D753" t="s">
        <v>1180</v>
      </c>
      <c r="E753">
        <v>86</v>
      </c>
      <c r="F753">
        <v>0</v>
      </c>
      <c r="G753">
        <v>7</v>
      </c>
      <c r="H753" s="5">
        <v>0</v>
      </c>
      <c r="I753" s="5">
        <f>Sheet2!B752*100</f>
        <v>0</v>
      </c>
      <c r="K753" s="1">
        <v>749</v>
      </c>
      <c r="L753" t="s">
        <v>1179</v>
      </c>
      <c r="M753" t="s">
        <v>1180</v>
      </c>
      <c r="N753">
        <v>86</v>
      </c>
      <c r="O753">
        <v>0</v>
      </c>
      <c r="P753">
        <v>7</v>
      </c>
      <c r="Q753" s="5">
        <v>0</v>
      </c>
      <c r="R753" s="5">
        <f>Sheet2!D752*100</f>
        <v>0</v>
      </c>
    </row>
    <row r="754" spans="2:18" x14ac:dyDescent="0.2">
      <c r="B754" s="1">
        <v>750</v>
      </c>
      <c r="C754" t="s">
        <v>1181</v>
      </c>
      <c r="D754" t="s">
        <v>1182</v>
      </c>
      <c r="E754">
        <v>116</v>
      </c>
      <c r="F754">
        <v>0</v>
      </c>
      <c r="G754">
        <v>16</v>
      </c>
      <c r="H754" s="5">
        <v>0</v>
      </c>
      <c r="I754" s="5">
        <f>Sheet2!B753*100</f>
        <v>0</v>
      </c>
      <c r="K754" s="1">
        <v>750</v>
      </c>
      <c r="L754" t="s">
        <v>1181</v>
      </c>
      <c r="M754" t="s">
        <v>1182</v>
      </c>
      <c r="N754">
        <v>116</v>
      </c>
      <c r="O754">
        <v>0</v>
      </c>
      <c r="P754">
        <v>17</v>
      </c>
      <c r="Q754" s="5">
        <v>0</v>
      </c>
      <c r="R754" s="5">
        <f>Sheet2!D753*100</f>
        <v>0</v>
      </c>
    </row>
    <row r="755" spans="2:18" x14ac:dyDescent="0.2">
      <c r="B755" s="1">
        <v>751</v>
      </c>
      <c r="C755" t="s">
        <v>1183</v>
      </c>
      <c r="D755" t="s">
        <v>1184</v>
      </c>
      <c r="E755">
        <v>387</v>
      </c>
      <c r="F755">
        <v>3</v>
      </c>
      <c r="G755">
        <v>55</v>
      </c>
      <c r="H755" s="5">
        <v>-7.6101885487635926E-2</v>
      </c>
      <c r="I755" s="5">
        <f>Sheet2!B754*100</f>
        <v>0.77519379844961245</v>
      </c>
      <c r="K755" s="1">
        <v>751</v>
      </c>
      <c r="L755" t="s">
        <v>1183</v>
      </c>
      <c r="M755" t="s">
        <v>1184</v>
      </c>
      <c r="N755">
        <v>387</v>
      </c>
      <c r="O755">
        <v>4</v>
      </c>
      <c r="P755">
        <v>66</v>
      </c>
      <c r="Q755" s="5">
        <v>-7.2786443866789341E-2</v>
      </c>
      <c r="R755" s="5">
        <f>Sheet2!D754*100</f>
        <v>1.03359173126615</v>
      </c>
    </row>
    <row r="756" spans="2:18" x14ac:dyDescent="0.2">
      <c r="B756" s="1">
        <v>752</v>
      </c>
      <c r="C756" t="s">
        <v>1183</v>
      </c>
      <c r="D756" t="s">
        <v>1184</v>
      </c>
      <c r="E756">
        <v>387</v>
      </c>
      <c r="F756">
        <v>3</v>
      </c>
      <c r="G756">
        <v>55</v>
      </c>
      <c r="H756" s="5">
        <v>-7.6101885487635926E-2</v>
      </c>
      <c r="I756" s="5">
        <f>Sheet2!B755*100</f>
        <v>0.77519379844961245</v>
      </c>
      <c r="K756" s="1">
        <v>752</v>
      </c>
      <c r="L756" t="s">
        <v>1183</v>
      </c>
      <c r="M756" t="s">
        <v>1184</v>
      </c>
      <c r="N756">
        <v>387</v>
      </c>
      <c r="O756">
        <v>4</v>
      </c>
      <c r="P756">
        <v>66</v>
      </c>
      <c r="Q756" s="5">
        <v>-7.2786443866789341E-2</v>
      </c>
      <c r="R756" s="5">
        <f>Sheet2!D755*100</f>
        <v>1.03359173126615</v>
      </c>
    </row>
    <row r="757" spans="2:18" x14ac:dyDescent="0.2">
      <c r="B757" s="1">
        <v>753</v>
      </c>
      <c r="C757" t="s">
        <v>1185</v>
      </c>
      <c r="D757" t="s">
        <v>1186</v>
      </c>
      <c r="E757">
        <v>93</v>
      </c>
      <c r="F757">
        <v>1</v>
      </c>
      <c r="G757">
        <v>7</v>
      </c>
      <c r="H757" s="5">
        <v>-7.981342077255249E-2</v>
      </c>
      <c r="I757" s="5">
        <f>Sheet2!B756*100</f>
        <v>1.075268817204301</v>
      </c>
      <c r="K757" s="1">
        <v>753</v>
      </c>
      <c r="L757" t="s">
        <v>1185</v>
      </c>
      <c r="M757" t="s">
        <v>1186</v>
      </c>
      <c r="N757">
        <v>93</v>
      </c>
      <c r="O757">
        <v>0</v>
      </c>
      <c r="P757">
        <v>8</v>
      </c>
      <c r="Q757" s="5">
        <v>0</v>
      </c>
      <c r="R757" s="5">
        <f>Sheet2!D756*100</f>
        <v>0</v>
      </c>
    </row>
    <row r="758" spans="2:18" x14ac:dyDescent="0.2">
      <c r="B758" s="1">
        <v>754</v>
      </c>
      <c r="C758" t="s">
        <v>1171</v>
      </c>
      <c r="D758" t="s">
        <v>1172</v>
      </c>
      <c r="E758">
        <v>125</v>
      </c>
      <c r="F758">
        <v>5</v>
      </c>
      <c r="G758">
        <v>17</v>
      </c>
      <c r="H758" s="5">
        <v>-6.2525293231010443E-2</v>
      </c>
      <c r="I758" s="5">
        <f>Sheet2!B757*100</f>
        <v>4</v>
      </c>
      <c r="K758" s="1">
        <v>754</v>
      </c>
      <c r="L758" t="s">
        <v>1171</v>
      </c>
      <c r="M758" t="s">
        <v>1172</v>
      </c>
      <c r="N758">
        <v>125</v>
      </c>
      <c r="O758">
        <v>2</v>
      </c>
      <c r="P758">
        <v>22</v>
      </c>
      <c r="Q758" s="5">
        <v>-8.3180461078882217E-2</v>
      </c>
      <c r="R758" s="5">
        <f>Sheet2!D757*100</f>
        <v>1.6</v>
      </c>
    </row>
    <row r="759" spans="2:18" x14ac:dyDescent="0.2">
      <c r="B759" s="1">
        <v>755</v>
      </c>
      <c r="C759" t="s">
        <v>1173</v>
      </c>
      <c r="D759" t="s">
        <v>1174</v>
      </c>
      <c r="E759">
        <v>139</v>
      </c>
      <c r="F759">
        <v>0</v>
      </c>
      <c r="G759">
        <v>15</v>
      </c>
      <c r="H759" s="5">
        <v>0</v>
      </c>
      <c r="I759" s="5">
        <f>Sheet2!B758*100</f>
        <v>0</v>
      </c>
      <c r="K759" s="1">
        <v>755</v>
      </c>
      <c r="L759" t="s">
        <v>1173</v>
      </c>
      <c r="M759" t="s">
        <v>1174</v>
      </c>
      <c r="N759">
        <v>139</v>
      </c>
      <c r="O759">
        <v>2</v>
      </c>
      <c r="P759">
        <v>16</v>
      </c>
      <c r="Q759" s="5">
        <v>-9.0247746556997299E-2</v>
      </c>
      <c r="R759" s="5">
        <f>Sheet2!D758*100</f>
        <v>1.4388489208633091</v>
      </c>
    </row>
    <row r="760" spans="2:18" x14ac:dyDescent="0.2">
      <c r="B760" s="1">
        <v>756</v>
      </c>
      <c r="C760" t="s">
        <v>1179</v>
      </c>
      <c r="D760" t="s">
        <v>1180</v>
      </c>
      <c r="E760">
        <v>86</v>
      </c>
      <c r="F760">
        <v>0</v>
      </c>
      <c r="G760">
        <v>7</v>
      </c>
      <c r="H760" s="5">
        <v>0</v>
      </c>
      <c r="I760" s="5">
        <f>Sheet2!B759*100</f>
        <v>0</v>
      </c>
      <c r="K760" s="1">
        <v>756</v>
      </c>
      <c r="L760" t="s">
        <v>1179</v>
      </c>
      <c r="M760" t="s">
        <v>1180</v>
      </c>
      <c r="N760">
        <v>86</v>
      </c>
      <c r="O760">
        <v>0</v>
      </c>
      <c r="P760">
        <v>7</v>
      </c>
      <c r="Q760" s="5">
        <v>0</v>
      </c>
      <c r="R760" s="5">
        <f>Sheet2!D759*100</f>
        <v>0</v>
      </c>
    </row>
    <row r="761" spans="2:18" x14ac:dyDescent="0.2">
      <c r="B761" s="1">
        <v>757</v>
      </c>
      <c r="C761" t="s">
        <v>1187</v>
      </c>
      <c r="D761" t="s">
        <v>1188</v>
      </c>
      <c r="E761">
        <v>161</v>
      </c>
      <c r="F761">
        <v>1</v>
      </c>
      <c r="G761">
        <v>25</v>
      </c>
      <c r="H761" s="5">
        <v>-0.1059799790382385</v>
      </c>
      <c r="I761" s="5">
        <f>Sheet2!B760*100</f>
        <v>0.6211180124223602</v>
      </c>
      <c r="K761" s="1">
        <v>757</v>
      </c>
      <c r="L761" t="s">
        <v>1187</v>
      </c>
      <c r="M761" t="s">
        <v>1188</v>
      </c>
      <c r="N761">
        <v>161</v>
      </c>
      <c r="O761">
        <v>1</v>
      </c>
      <c r="P761">
        <v>31</v>
      </c>
      <c r="Q761" s="5">
        <v>-8.895246684551239E-2</v>
      </c>
      <c r="R761" s="5">
        <f>Sheet2!D760*100</f>
        <v>0.6211180124223602</v>
      </c>
    </row>
    <row r="762" spans="2:18" x14ac:dyDescent="0.2">
      <c r="B762" s="1">
        <v>758</v>
      </c>
      <c r="C762" t="s">
        <v>1189</v>
      </c>
      <c r="D762" t="s">
        <v>1190</v>
      </c>
      <c r="E762">
        <v>51</v>
      </c>
      <c r="F762">
        <v>1</v>
      </c>
      <c r="G762">
        <v>5</v>
      </c>
      <c r="H762" s="5">
        <v>-5.3212031722068787E-2</v>
      </c>
      <c r="I762" s="5">
        <f>Sheet2!B761*100</f>
        <v>1.9607843137254901</v>
      </c>
      <c r="K762" s="1">
        <v>758</v>
      </c>
      <c r="L762" t="s">
        <v>1189</v>
      </c>
      <c r="M762" t="s">
        <v>1190</v>
      </c>
      <c r="N762">
        <v>51</v>
      </c>
      <c r="O762">
        <v>1</v>
      </c>
      <c r="P762">
        <v>5</v>
      </c>
      <c r="Q762" s="5">
        <v>-0.10647000372409821</v>
      </c>
      <c r="R762" s="5">
        <f>Sheet2!D761*100</f>
        <v>1.9607843137254901</v>
      </c>
    </row>
    <row r="763" spans="2:18" x14ac:dyDescent="0.2">
      <c r="B763" s="1">
        <v>759</v>
      </c>
      <c r="C763" t="s">
        <v>1177</v>
      </c>
      <c r="D763" t="s">
        <v>1178</v>
      </c>
      <c r="E763">
        <v>371</v>
      </c>
      <c r="F763">
        <v>1</v>
      </c>
      <c r="G763">
        <v>56</v>
      </c>
      <c r="H763" s="5">
        <v>-6.8095475435256958E-2</v>
      </c>
      <c r="I763" s="5">
        <f>Sheet2!B762*100</f>
        <v>0.26954177897574128</v>
      </c>
      <c r="K763" s="1">
        <v>759</v>
      </c>
      <c r="L763" t="s">
        <v>1177</v>
      </c>
      <c r="M763" t="s">
        <v>1178</v>
      </c>
      <c r="N763">
        <v>371</v>
      </c>
      <c r="O763">
        <v>6</v>
      </c>
      <c r="P763">
        <v>61</v>
      </c>
      <c r="Q763" s="5">
        <v>-7.841336478789647E-2</v>
      </c>
      <c r="R763" s="5">
        <f>Sheet2!D762*100</f>
        <v>1.6172506738544479</v>
      </c>
    </row>
    <row r="764" spans="2:18" x14ac:dyDescent="0.2">
      <c r="B764" s="1">
        <v>760</v>
      </c>
      <c r="C764" t="s">
        <v>1163</v>
      </c>
      <c r="D764" t="s">
        <v>1164</v>
      </c>
      <c r="E764">
        <v>269</v>
      </c>
      <c r="F764">
        <v>1</v>
      </c>
      <c r="G764">
        <v>38</v>
      </c>
      <c r="H764" s="5">
        <v>-6.3823610544204712E-2</v>
      </c>
      <c r="I764" s="5">
        <f>Sheet2!B763*100</f>
        <v>0.37174721189591081</v>
      </c>
      <c r="K764" s="1">
        <v>760</v>
      </c>
      <c r="L764" t="s">
        <v>1163</v>
      </c>
      <c r="M764" t="s">
        <v>1164</v>
      </c>
      <c r="N764">
        <v>269</v>
      </c>
      <c r="O764">
        <v>2</v>
      </c>
      <c r="P764">
        <v>43</v>
      </c>
      <c r="Q764" s="5">
        <v>-7.9720616340637207E-2</v>
      </c>
      <c r="R764" s="5">
        <f>Sheet2!D763*100</f>
        <v>0.74349442379182151</v>
      </c>
    </row>
    <row r="765" spans="2:18" x14ac:dyDescent="0.2">
      <c r="B765" s="1">
        <v>761</v>
      </c>
      <c r="C765" t="s">
        <v>1191</v>
      </c>
      <c r="D765" t="s">
        <v>1192</v>
      </c>
      <c r="E765">
        <v>159</v>
      </c>
      <c r="F765">
        <v>3</v>
      </c>
      <c r="G765">
        <v>35</v>
      </c>
      <c r="H765" s="5">
        <v>-5.4206875463326767E-2</v>
      </c>
      <c r="I765" s="5">
        <f>Sheet2!B764*100</f>
        <v>1.8867924528301889</v>
      </c>
      <c r="K765" s="1">
        <v>761</v>
      </c>
      <c r="L765" t="s">
        <v>1191</v>
      </c>
      <c r="M765" t="s">
        <v>1192</v>
      </c>
      <c r="N765">
        <v>159</v>
      </c>
      <c r="O765">
        <v>3</v>
      </c>
      <c r="P765">
        <v>38</v>
      </c>
      <c r="Q765" s="5">
        <v>-0.10647000372409821</v>
      </c>
      <c r="R765" s="5">
        <f>Sheet2!D764*100</f>
        <v>1.8867924528301889</v>
      </c>
    </row>
    <row r="766" spans="2:18" x14ac:dyDescent="0.2">
      <c r="B766" s="1">
        <v>762</v>
      </c>
      <c r="C766" t="s">
        <v>1193</v>
      </c>
      <c r="D766" t="s">
        <v>1194</v>
      </c>
      <c r="E766">
        <v>353</v>
      </c>
      <c r="F766">
        <v>1</v>
      </c>
      <c r="G766">
        <v>55</v>
      </c>
      <c r="H766" s="5">
        <v>-7.7163748443126678E-2</v>
      </c>
      <c r="I766" s="5">
        <f>Sheet2!B765*100</f>
        <v>0.28328611898016998</v>
      </c>
      <c r="K766" s="1">
        <v>762</v>
      </c>
      <c r="L766" t="s">
        <v>1193</v>
      </c>
      <c r="M766" t="s">
        <v>1194</v>
      </c>
      <c r="N766">
        <v>353</v>
      </c>
      <c r="O766">
        <v>4</v>
      </c>
      <c r="P766">
        <v>61</v>
      </c>
      <c r="Q766" s="5">
        <v>-9.6003822982311249E-2</v>
      </c>
      <c r="R766" s="5">
        <f>Sheet2!D765*100</f>
        <v>1.1331444759206799</v>
      </c>
    </row>
    <row r="767" spans="2:18" x14ac:dyDescent="0.2">
      <c r="B767" s="1">
        <v>763</v>
      </c>
      <c r="C767" t="s">
        <v>1195</v>
      </c>
      <c r="D767" t="s">
        <v>1196</v>
      </c>
      <c r="E767">
        <v>146</v>
      </c>
      <c r="F767">
        <v>2</v>
      </c>
      <c r="G767">
        <v>29</v>
      </c>
      <c r="H767" s="5">
        <v>-7.2777390480041504E-2</v>
      </c>
      <c r="I767" s="5">
        <f>Sheet2!B766*100</f>
        <v>1.3698630136986301</v>
      </c>
      <c r="K767" s="1">
        <v>763</v>
      </c>
      <c r="L767" t="s">
        <v>1195</v>
      </c>
      <c r="M767" t="s">
        <v>1196</v>
      </c>
      <c r="N767">
        <v>146</v>
      </c>
      <c r="O767">
        <v>0</v>
      </c>
      <c r="P767">
        <v>34</v>
      </c>
      <c r="Q767" s="5">
        <v>0</v>
      </c>
      <c r="R767" s="5">
        <f>Sheet2!D766*100</f>
        <v>0</v>
      </c>
    </row>
    <row r="768" spans="2:18" x14ac:dyDescent="0.2">
      <c r="B768" s="1">
        <v>764</v>
      </c>
      <c r="C768" t="s">
        <v>1197</v>
      </c>
      <c r="D768" t="s">
        <v>1198</v>
      </c>
      <c r="E768">
        <v>98</v>
      </c>
      <c r="F768">
        <v>0</v>
      </c>
      <c r="G768">
        <v>10</v>
      </c>
      <c r="H768" s="5">
        <v>0</v>
      </c>
      <c r="I768" s="5">
        <f>Sheet2!B767*100</f>
        <v>0</v>
      </c>
      <c r="K768" s="1">
        <v>764</v>
      </c>
      <c r="L768" t="s">
        <v>1197</v>
      </c>
      <c r="M768" t="s">
        <v>1198</v>
      </c>
      <c r="N768">
        <v>98</v>
      </c>
      <c r="O768">
        <v>1</v>
      </c>
      <c r="P768">
        <v>11</v>
      </c>
      <c r="Q768" s="5">
        <v>-7.6939284801483154E-2</v>
      </c>
      <c r="R768" s="5">
        <f>Sheet2!D767*100</f>
        <v>1.0204081632653061</v>
      </c>
    </row>
    <row r="769" spans="2:18" x14ac:dyDescent="0.2">
      <c r="B769" s="1">
        <v>765</v>
      </c>
      <c r="C769" t="s">
        <v>1199</v>
      </c>
      <c r="D769" t="s">
        <v>1200</v>
      </c>
      <c r="E769">
        <v>125</v>
      </c>
      <c r="F769">
        <v>2</v>
      </c>
      <c r="G769">
        <v>17</v>
      </c>
      <c r="H769" s="5">
        <v>-7.5098756700754166E-2</v>
      </c>
      <c r="I769" s="5">
        <f>Sheet2!B768*100</f>
        <v>1.6</v>
      </c>
      <c r="K769" s="1">
        <v>765</v>
      </c>
      <c r="L769" t="s">
        <v>1199</v>
      </c>
      <c r="M769" t="s">
        <v>1200</v>
      </c>
      <c r="N769">
        <v>125</v>
      </c>
      <c r="O769">
        <v>1</v>
      </c>
      <c r="P769">
        <v>24</v>
      </c>
      <c r="Q769" s="5">
        <v>-8.0035343766212463E-2</v>
      </c>
      <c r="R769" s="5">
        <f>Sheet2!D768*100</f>
        <v>0.8</v>
      </c>
    </row>
    <row r="770" spans="2:18" x14ac:dyDescent="0.2">
      <c r="B770" s="1">
        <v>766</v>
      </c>
      <c r="C770" t="s">
        <v>1201</v>
      </c>
      <c r="D770" t="s">
        <v>1202</v>
      </c>
      <c r="E770">
        <v>450</v>
      </c>
      <c r="F770">
        <v>3</v>
      </c>
      <c r="G770">
        <v>56</v>
      </c>
      <c r="H770" s="5">
        <v>-6.132053335507711E-2</v>
      </c>
      <c r="I770" s="5">
        <f>Sheet2!B769*100</f>
        <v>0.66666666666666674</v>
      </c>
      <c r="K770" s="1">
        <v>766</v>
      </c>
      <c r="L770" t="s">
        <v>1201</v>
      </c>
      <c r="M770" t="s">
        <v>1202</v>
      </c>
      <c r="N770">
        <v>450</v>
      </c>
      <c r="O770">
        <v>2</v>
      </c>
      <c r="P770">
        <v>61</v>
      </c>
      <c r="Q770" s="5">
        <v>-6.93215262144804E-2</v>
      </c>
      <c r="R770" s="5">
        <f>Sheet2!D769*100</f>
        <v>0.44444444444444436</v>
      </c>
    </row>
    <row r="771" spans="2:18" x14ac:dyDescent="0.2">
      <c r="B771" s="1">
        <v>767</v>
      </c>
      <c r="C771" t="s">
        <v>1203</v>
      </c>
      <c r="D771" t="s">
        <v>1204</v>
      </c>
      <c r="E771">
        <v>83</v>
      </c>
      <c r="F771">
        <v>0</v>
      </c>
      <c r="G771">
        <v>9</v>
      </c>
      <c r="H771" s="5">
        <v>0</v>
      </c>
      <c r="I771" s="5">
        <f>Sheet2!B770*100</f>
        <v>0</v>
      </c>
      <c r="K771" s="1">
        <v>767</v>
      </c>
      <c r="L771" t="s">
        <v>1203</v>
      </c>
      <c r="M771" t="s">
        <v>1204</v>
      </c>
      <c r="N771">
        <v>83</v>
      </c>
      <c r="O771">
        <v>0</v>
      </c>
      <c r="P771">
        <v>10</v>
      </c>
      <c r="Q771" s="5">
        <v>0</v>
      </c>
      <c r="R771" s="5">
        <f>Sheet2!D770*100</f>
        <v>0</v>
      </c>
    </row>
    <row r="772" spans="2:18" x14ac:dyDescent="0.2">
      <c r="B772" s="1">
        <v>768</v>
      </c>
      <c r="C772" t="s">
        <v>1205</v>
      </c>
      <c r="D772" t="s">
        <v>1206</v>
      </c>
      <c r="E772">
        <v>93</v>
      </c>
      <c r="F772">
        <v>1</v>
      </c>
      <c r="G772">
        <v>10</v>
      </c>
      <c r="H772" s="5">
        <v>-0.11989122629165649</v>
      </c>
      <c r="I772" s="5">
        <f>Sheet2!B771*100</f>
        <v>1.075268817204301</v>
      </c>
      <c r="K772" s="1">
        <v>768</v>
      </c>
      <c r="L772" t="s">
        <v>1205</v>
      </c>
      <c r="M772" t="s">
        <v>1206</v>
      </c>
      <c r="N772">
        <v>93</v>
      </c>
      <c r="O772">
        <v>3</v>
      </c>
      <c r="P772">
        <v>10</v>
      </c>
      <c r="Q772" s="5">
        <v>-8.4933591385682419E-2</v>
      </c>
      <c r="R772" s="5">
        <f>Sheet2!D771*100</f>
        <v>3.225806451612903</v>
      </c>
    </row>
    <row r="773" spans="2:18" x14ac:dyDescent="0.2">
      <c r="B773" s="1">
        <v>769</v>
      </c>
      <c r="C773" t="s">
        <v>1207</v>
      </c>
      <c r="D773" t="s">
        <v>1208</v>
      </c>
      <c r="E773">
        <v>140</v>
      </c>
      <c r="F773">
        <v>0</v>
      </c>
      <c r="G773">
        <v>24</v>
      </c>
      <c r="H773" s="5">
        <v>0</v>
      </c>
      <c r="I773" s="5">
        <f>Sheet2!B772*100</f>
        <v>0</v>
      </c>
      <c r="K773" s="1">
        <v>769</v>
      </c>
      <c r="L773" t="s">
        <v>1207</v>
      </c>
      <c r="M773" t="s">
        <v>1208</v>
      </c>
      <c r="N773">
        <v>140</v>
      </c>
      <c r="O773">
        <v>2</v>
      </c>
      <c r="P773">
        <v>23</v>
      </c>
      <c r="Q773" s="5">
        <v>-7.741222158074379E-2</v>
      </c>
      <c r="R773" s="5">
        <f>Sheet2!D772*100</f>
        <v>1.428571428571429</v>
      </c>
    </row>
    <row r="774" spans="2:18" x14ac:dyDescent="0.2">
      <c r="B774" s="1">
        <v>770</v>
      </c>
      <c r="C774" t="s">
        <v>1209</v>
      </c>
      <c r="D774" t="s">
        <v>1210</v>
      </c>
      <c r="E774">
        <v>141</v>
      </c>
      <c r="F774">
        <v>2</v>
      </c>
      <c r="G774">
        <v>21</v>
      </c>
      <c r="H774" s="5">
        <v>-5.4147560149431229E-2</v>
      </c>
      <c r="I774" s="5">
        <f>Sheet2!B773*100</f>
        <v>1.418439716312057</v>
      </c>
      <c r="K774" s="1">
        <v>770</v>
      </c>
      <c r="L774" t="s">
        <v>1209</v>
      </c>
      <c r="M774" t="s">
        <v>1210</v>
      </c>
      <c r="N774">
        <v>141</v>
      </c>
      <c r="O774">
        <v>4</v>
      </c>
      <c r="P774">
        <v>20</v>
      </c>
      <c r="Q774" s="5">
        <v>-8.3453815430402756E-2</v>
      </c>
      <c r="R774" s="5">
        <f>Sheet2!D773*100</f>
        <v>2.8368794326241131</v>
      </c>
    </row>
    <row r="775" spans="2:18" x14ac:dyDescent="0.2">
      <c r="B775" s="1">
        <v>771</v>
      </c>
      <c r="C775" t="s">
        <v>1211</v>
      </c>
      <c r="D775" t="s">
        <v>1212</v>
      </c>
      <c r="E775">
        <v>155</v>
      </c>
      <c r="F775">
        <v>1</v>
      </c>
      <c r="G775">
        <v>26</v>
      </c>
      <c r="H775" s="5">
        <v>-7.8794561326503754E-2</v>
      </c>
      <c r="I775" s="5">
        <f>Sheet2!B774*100</f>
        <v>0.64516129032258052</v>
      </c>
      <c r="K775" s="1">
        <v>771</v>
      </c>
      <c r="L775" t="s">
        <v>1211</v>
      </c>
      <c r="M775" t="s">
        <v>1212</v>
      </c>
      <c r="N775">
        <v>155</v>
      </c>
      <c r="O775">
        <v>2</v>
      </c>
      <c r="P775">
        <v>26</v>
      </c>
      <c r="Q775" s="5">
        <v>-6.6465523093938828E-2</v>
      </c>
      <c r="R775" s="5">
        <f>Sheet2!D774*100</f>
        <v>1.290322580645161</v>
      </c>
    </row>
    <row r="776" spans="2:18" x14ac:dyDescent="0.2">
      <c r="B776" s="1">
        <v>772</v>
      </c>
      <c r="C776" t="s">
        <v>1213</v>
      </c>
      <c r="D776" t="s">
        <v>1214</v>
      </c>
      <c r="E776">
        <v>164</v>
      </c>
      <c r="F776">
        <v>1</v>
      </c>
      <c r="G776">
        <v>30</v>
      </c>
      <c r="H776" s="5">
        <v>-5.8450989425182343E-2</v>
      </c>
      <c r="I776" s="5">
        <f>Sheet2!B775*100</f>
        <v>0.6097560975609756</v>
      </c>
      <c r="K776" s="1">
        <v>772</v>
      </c>
      <c r="L776" t="s">
        <v>1213</v>
      </c>
      <c r="M776" t="s">
        <v>1214</v>
      </c>
      <c r="N776">
        <v>164</v>
      </c>
      <c r="O776">
        <v>3</v>
      </c>
      <c r="P776">
        <v>31</v>
      </c>
      <c r="Q776" s="5">
        <v>-6.8988940368096038E-2</v>
      </c>
      <c r="R776" s="5">
        <f>Sheet2!D775*100</f>
        <v>1.8292682926829271</v>
      </c>
    </row>
    <row r="777" spans="2:18" x14ac:dyDescent="0.2">
      <c r="B777" s="1">
        <v>773</v>
      </c>
      <c r="C777" t="s">
        <v>1215</v>
      </c>
      <c r="D777" t="s">
        <v>1216</v>
      </c>
      <c r="E777">
        <v>191</v>
      </c>
      <c r="F777">
        <v>0</v>
      </c>
      <c r="G777">
        <v>35</v>
      </c>
      <c r="H777" s="5">
        <v>0</v>
      </c>
      <c r="I777" s="5">
        <f>Sheet2!B776*100</f>
        <v>0</v>
      </c>
      <c r="K777" s="1">
        <v>773</v>
      </c>
      <c r="L777" t="s">
        <v>1215</v>
      </c>
      <c r="M777" t="s">
        <v>1216</v>
      </c>
      <c r="N777">
        <v>191</v>
      </c>
      <c r="O777">
        <v>2</v>
      </c>
      <c r="P777">
        <v>37</v>
      </c>
      <c r="Q777" s="5">
        <v>-6.1319544911384583E-2</v>
      </c>
      <c r="R777" s="5">
        <f>Sheet2!D776*100</f>
        <v>1.047120418848168</v>
      </c>
    </row>
    <row r="778" spans="2:18" x14ac:dyDescent="0.2">
      <c r="B778" s="1">
        <v>774</v>
      </c>
      <c r="C778" t="s">
        <v>1217</v>
      </c>
      <c r="D778" t="s">
        <v>1218</v>
      </c>
      <c r="E778">
        <v>439</v>
      </c>
      <c r="F778">
        <v>3</v>
      </c>
      <c r="G778">
        <v>68</v>
      </c>
      <c r="H778" s="5">
        <v>-7.5024214883645371E-2</v>
      </c>
      <c r="I778" s="5">
        <f>Sheet2!B777*100</f>
        <v>0.68337129840546695</v>
      </c>
      <c r="K778" s="1">
        <v>774</v>
      </c>
      <c r="L778" t="s">
        <v>1217</v>
      </c>
      <c r="M778" t="s">
        <v>1218</v>
      </c>
      <c r="N778">
        <v>439</v>
      </c>
      <c r="O778">
        <v>6</v>
      </c>
      <c r="P778">
        <v>77</v>
      </c>
      <c r="Q778" s="5">
        <v>-7.6575546214977905E-2</v>
      </c>
      <c r="R778" s="5">
        <f>Sheet2!D777*100</f>
        <v>1.3667425968109339</v>
      </c>
    </row>
    <row r="779" spans="2:18" x14ac:dyDescent="0.2">
      <c r="B779" s="1">
        <v>775</v>
      </c>
      <c r="C779" t="s">
        <v>1219</v>
      </c>
      <c r="D779" t="s">
        <v>1220</v>
      </c>
      <c r="E779">
        <v>123</v>
      </c>
      <c r="F779">
        <v>1</v>
      </c>
      <c r="G779">
        <v>14</v>
      </c>
      <c r="H779" s="5">
        <v>-6.4935460686683655E-2</v>
      </c>
      <c r="I779" s="5">
        <f>Sheet2!B778*100</f>
        <v>0.81300813008130091</v>
      </c>
      <c r="K779" s="1">
        <v>775</v>
      </c>
      <c r="L779" t="s">
        <v>1219</v>
      </c>
      <c r="M779" t="s">
        <v>1220</v>
      </c>
      <c r="N779">
        <v>123</v>
      </c>
      <c r="O779">
        <v>1</v>
      </c>
      <c r="P779">
        <v>17</v>
      </c>
      <c r="Q779" s="5">
        <v>-0.10647000372409821</v>
      </c>
      <c r="R779" s="5">
        <f>Sheet2!D778*100</f>
        <v>0.81300813008130091</v>
      </c>
    </row>
    <row r="780" spans="2:18" ht="16" customHeight="1" x14ac:dyDescent="0.2">
      <c r="B780" s="1">
        <v>776</v>
      </c>
      <c r="C780" t="s">
        <v>1221</v>
      </c>
      <c r="D780" t="s">
        <v>1222</v>
      </c>
      <c r="E780">
        <v>117</v>
      </c>
      <c r="F780">
        <v>0</v>
      </c>
      <c r="G780">
        <v>18</v>
      </c>
      <c r="H780" s="5">
        <v>0</v>
      </c>
      <c r="I780" s="5">
        <f>Sheet2!B779*100</f>
        <v>0</v>
      </c>
      <c r="K780" s="1">
        <v>776</v>
      </c>
      <c r="L780" t="s">
        <v>1221</v>
      </c>
      <c r="M780" t="s">
        <v>1222</v>
      </c>
      <c r="N780">
        <v>117</v>
      </c>
      <c r="O780">
        <v>0</v>
      </c>
      <c r="P780">
        <v>19</v>
      </c>
      <c r="Q780" s="5">
        <v>0</v>
      </c>
      <c r="R780" s="5">
        <f>Sheet2!D779*100</f>
        <v>0</v>
      </c>
    </row>
    <row r="781" spans="2:18" x14ac:dyDescent="0.2">
      <c r="B781" s="1">
        <v>777</v>
      </c>
      <c r="C781" t="s">
        <v>1221</v>
      </c>
      <c r="D781" t="s">
        <v>1222</v>
      </c>
      <c r="E781">
        <v>117</v>
      </c>
      <c r="F781">
        <v>0</v>
      </c>
      <c r="G781">
        <v>18</v>
      </c>
      <c r="H781" s="5">
        <v>0</v>
      </c>
      <c r="I781" s="5">
        <f>Sheet2!B780*100</f>
        <v>0</v>
      </c>
      <c r="K781" s="1">
        <v>777</v>
      </c>
      <c r="L781" t="s">
        <v>1221</v>
      </c>
      <c r="M781" t="s">
        <v>1222</v>
      </c>
      <c r="N781">
        <v>117</v>
      </c>
      <c r="O781">
        <v>0</v>
      </c>
      <c r="P781">
        <v>19</v>
      </c>
      <c r="Q781" s="5">
        <v>0</v>
      </c>
      <c r="R781" s="5">
        <f>Sheet2!D780*100</f>
        <v>0</v>
      </c>
    </row>
    <row r="782" spans="2:18" x14ac:dyDescent="0.2">
      <c r="B782" s="1">
        <v>778</v>
      </c>
      <c r="C782" t="s">
        <v>1223</v>
      </c>
      <c r="D782" t="s">
        <v>1224</v>
      </c>
      <c r="E782">
        <v>97</v>
      </c>
      <c r="F782">
        <v>0</v>
      </c>
      <c r="G782">
        <v>8</v>
      </c>
      <c r="H782" s="5">
        <v>0</v>
      </c>
      <c r="I782" s="5">
        <f>Sheet2!B781*100</f>
        <v>0</v>
      </c>
      <c r="K782" s="1">
        <v>778</v>
      </c>
      <c r="L782" t="s">
        <v>1223</v>
      </c>
      <c r="M782" t="s">
        <v>1224</v>
      </c>
      <c r="N782">
        <v>97</v>
      </c>
      <c r="O782">
        <v>0</v>
      </c>
      <c r="P782">
        <v>10</v>
      </c>
      <c r="Q782" s="5">
        <v>0</v>
      </c>
      <c r="R782" s="5">
        <f>Sheet2!D781*100</f>
        <v>0</v>
      </c>
    </row>
    <row r="783" spans="2:18" x14ac:dyDescent="0.2">
      <c r="B783" s="1">
        <v>779</v>
      </c>
      <c r="C783" t="s">
        <v>1225</v>
      </c>
      <c r="D783" t="s">
        <v>1226</v>
      </c>
      <c r="E783">
        <v>133</v>
      </c>
      <c r="F783">
        <v>0</v>
      </c>
      <c r="G783">
        <v>28</v>
      </c>
      <c r="H783" s="5">
        <v>0</v>
      </c>
      <c r="I783" s="5">
        <f>Sheet2!B782*100</f>
        <v>0</v>
      </c>
      <c r="K783" s="1">
        <v>779</v>
      </c>
      <c r="L783" t="s">
        <v>1225</v>
      </c>
      <c r="M783" t="s">
        <v>1226</v>
      </c>
      <c r="N783">
        <v>133</v>
      </c>
      <c r="O783">
        <v>1</v>
      </c>
      <c r="P783">
        <v>30</v>
      </c>
      <c r="Q783" s="5">
        <v>-6.3723638653755188E-2</v>
      </c>
      <c r="R783" s="5">
        <f>Sheet2!D782*100</f>
        <v>0.75187969924812026</v>
      </c>
    </row>
    <row r="784" spans="2:18" x14ac:dyDescent="0.2">
      <c r="B784" s="1">
        <v>780</v>
      </c>
      <c r="C784" t="s">
        <v>1227</v>
      </c>
      <c r="D784" t="s">
        <v>1228</v>
      </c>
      <c r="E784">
        <v>369</v>
      </c>
      <c r="F784">
        <v>1</v>
      </c>
      <c r="G784">
        <v>56</v>
      </c>
      <c r="H784" s="5">
        <v>-6.8095475435256958E-2</v>
      </c>
      <c r="I784" s="5">
        <f>Sheet2!B783*100</f>
        <v>0.2710027100271003</v>
      </c>
      <c r="K784" s="1">
        <v>780</v>
      </c>
      <c r="L784" t="s">
        <v>1227</v>
      </c>
      <c r="M784" t="s">
        <v>1228</v>
      </c>
      <c r="N784">
        <v>369</v>
      </c>
      <c r="O784">
        <v>6</v>
      </c>
      <c r="P784">
        <v>61</v>
      </c>
      <c r="Q784" s="5">
        <v>-7.841336478789647E-2</v>
      </c>
      <c r="R784" s="5">
        <f>Sheet2!D783*100</f>
        <v>1.626016260162602</v>
      </c>
    </row>
    <row r="785" spans="2:18" x14ac:dyDescent="0.2">
      <c r="B785" s="1">
        <v>781</v>
      </c>
      <c r="C785" t="s">
        <v>1219</v>
      </c>
      <c r="D785" t="s">
        <v>1220</v>
      </c>
      <c r="E785">
        <v>123</v>
      </c>
      <c r="F785">
        <v>1</v>
      </c>
      <c r="G785">
        <v>14</v>
      </c>
      <c r="H785" s="5">
        <v>-6.4935460686683655E-2</v>
      </c>
      <c r="I785" s="5">
        <f>Sheet2!B784*100</f>
        <v>0.81300813008130091</v>
      </c>
      <c r="K785" s="1">
        <v>781</v>
      </c>
      <c r="L785" t="s">
        <v>1219</v>
      </c>
      <c r="M785" t="s">
        <v>1220</v>
      </c>
      <c r="N785">
        <v>123</v>
      </c>
      <c r="O785">
        <v>1</v>
      </c>
      <c r="P785">
        <v>17</v>
      </c>
      <c r="Q785" s="5">
        <v>-0.10647000372409821</v>
      </c>
      <c r="R785" s="5">
        <f>Sheet2!D784*100</f>
        <v>0.81300813008130091</v>
      </c>
    </row>
    <row r="786" spans="2:18" x14ac:dyDescent="0.2">
      <c r="B786" s="1">
        <v>782</v>
      </c>
      <c r="C786" t="s">
        <v>1221</v>
      </c>
      <c r="D786" t="s">
        <v>1222</v>
      </c>
      <c r="E786">
        <v>117</v>
      </c>
      <c r="F786">
        <v>0</v>
      </c>
      <c r="G786">
        <v>18</v>
      </c>
      <c r="H786" s="5">
        <v>0</v>
      </c>
      <c r="I786" s="5">
        <f>Sheet2!B785*100</f>
        <v>0</v>
      </c>
      <c r="K786" s="1">
        <v>782</v>
      </c>
      <c r="L786" t="s">
        <v>1221</v>
      </c>
      <c r="M786" t="s">
        <v>1222</v>
      </c>
      <c r="N786">
        <v>117</v>
      </c>
      <c r="O786">
        <v>0</v>
      </c>
      <c r="P786">
        <v>19</v>
      </c>
      <c r="Q786" s="5">
        <v>0</v>
      </c>
      <c r="R786" s="5">
        <f>Sheet2!D785*100</f>
        <v>0</v>
      </c>
    </row>
    <row r="787" spans="2:18" x14ac:dyDescent="0.2">
      <c r="B787" s="1">
        <v>783</v>
      </c>
      <c r="C787" t="s">
        <v>1223</v>
      </c>
      <c r="D787" t="s">
        <v>1224</v>
      </c>
      <c r="E787">
        <v>97</v>
      </c>
      <c r="F787">
        <v>0</v>
      </c>
      <c r="G787">
        <v>8</v>
      </c>
      <c r="H787" s="5">
        <v>0</v>
      </c>
      <c r="I787" s="5">
        <f>Sheet2!B786*100</f>
        <v>0</v>
      </c>
      <c r="K787" s="1">
        <v>783</v>
      </c>
      <c r="L787" t="s">
        <v>1223</v>
      </c>
      <c r="M787" t="s">
        <v>1224</v>
      </c>
      <c r="N787">
        <v>97</v>
      </c>
      <c r="O787">
        <v>0</v>
      </c>
      <c r="P787">
        <v>10</v>
      </c>
      <c r="Q787" s="5">
        <v>0</v>
      </c>
      <c r="R787" s="5">
        <f>Sheet2!D786*100</f>
        <v>0</v>
      </c>
    </row>
    <row r="788" spans="2:18" x14ac:dyDescent="0.2">
      <c r="B788" s="1">
        <v>784</v>
      </c>
      <c r="C788" t="s">
        <v>1135</v>
      </c>
      <c r="D788" t="s">
        <v>1136</v>
      </c>
      <c r="E788">
        <v>184</v>
      </c>
      <c r="F788">
        <v>1</v>
      </c>
      <c r="G788">
        <v>25</v>
      </c>
      <c r="H788" s="5">
        <v>-5.2812457084655762E-2</v>
      </c>
      <c r="I788" s="5">
        <f>Sheet2!B787*100</f>
        <v>0.54347826086956519</v>
      </c>
      <c r="K788" s="1">
        <v>784</v>
      </c>
      <c r="L788" t="s">
        <v>1135</v>
      </c>
      <c r="M788" t="s">
        <v>1136</v>
      </c>
      <c r="N788">
        <v>184</v>
      </c>
      <c r="O788">
        <v>2</v>
      </c>
      <c r="P788">
        <v>29</v>
      </c>
      <c r="Q788" s="5">
        <v>-8.970632404088974E-2</v>
      </c>
      <c r="R788" s="5">
        <f>Sheet2!D787*100</f>
        <v>1.0869565217391302</v>
      </c>
    </row>
    <row r="789" spans="2:18" x14ac:dyDescent="0.2">
      <c r="B789" s="1">
        <v>785</v>
      </c>
      <c r="C789" t="s">
        <v>1229</v>
      </c>
      <c r="D789" t="s">
        <v>1230</v>
      </c>
      <c r="E789">
        <v>103</v>
      </c>
      <c r="F789">
        <v>1</v>
      </c>
      <c r="G789">
        <v>16</v>
      </c>
      <c r="H789" s="5">
        <v>-7.981342077255249E-2</v>
      </c>
      <c r="I789" s="5">
        <f>Sheet2!B788*100</f>
        <v>0.97087378640776689</v>
      </c>
      <c r="K789" s="1">
        <v>785</v>
      </c>
      <c r="L789" t="s">
        <v>1229</v>
      </c>
      <c r="M789" t="s">
        <v>1230</v>
      </c>
      <c r="N789">
        <v>103</v>
      </c>
      <c r="O789">
        <v>0</v>
      </c>
      <c r="P789">
        <v>21</v>
      </c>
      <c r="Q789" s="5">
        <v>0</v>
      </c>
      <c r="R789" s="5">
        <f>Sheet2!D788*100</f>
        <v>0</v>
      </c>
    </row>
    <row r="790" spans="2:18" x14ac:dyDescent="0.2">
      <c r="B790" s="1">
        <v>786</v>
      </c>
      <c r="C790" t="s">
        <v>1231</v>
      </c>
      <c r="D790" t="s">
        <v>1232</v>
      </c>
      <c r="E790">
        <v>97</v>
      </c>
      <c r="F790">
        <v>0</v>
      </c>
      <c r="G790">
        <v>13</v>
      </c>
      <c r="H790" s="5">
        <v>0</v>
      </c>
      <c r="I790" s="5">
        <f>Sheet2!B789*100</f>
        <v>0</v>
      </c>
      <c r="K790" s="1">
        <v>786</v>
      </c>
      <c r="L790" t="s">
        <v>1231</v>
      </c>
      <c r="M790" t="s">
        <v>1232</v>
      </c>
      <c r="N790">
        <v>97</v>
      </c>
      <c r="O790">
        <v>1</v>
      </c>
      <c r="P790">
        <v>14</v>
      </c>
      <c r="Q790" s="5">
        <v>-5.2971228957176208E-2</v>
      </c>
      <c r="R790" s="5">
        <f>Sheet2!D789*100</f>
        <v>1.0309278350515461</v>
      </c>
    </row>
    <row r="791" spans="2:18" x14ac:dyDescent="0.2">
      <c r="B791" s="1">
        <v>787</v>
      </c>
      <c r="C791" t="s">
        <v>1233</v>
      </c>
      <c r="D791" t="s">
        <v>1234</v>
      </c>
      <c r="E791">
        <v>121</v>
      </c>
      <c r="F791">
        <v>0</v>
      </c>
      <c r="G791">
        <v>21</v>
      </c>
      <c r="H791" s="5">
        <v>0</v>
      </c>
      <c r="I791" s="5">
        <f>Sheet2!B790*100</f>
        <v>0</v>
      </c>
      <c r="K791" s="1">
        <v>787</v>
      </c>
      <c r="L791" t="s">
        <v>1233</v>
      </c>
      <c r="M791" t="s">
        <v>1234</v>
      </c>
      <c r="N791">
        <v>121</v>
      </c>
      <c r="O791">
        <v>1</v>
      </c>
      <c r="P791">
        <v>26</v>
      </c>
      <c r="Q791" s="5">
        <v>-5.2664268761873252E-2</v>
      </c>
      <c r="R791" s="5">
        <f>Sheet2!D790*100</f>
        <v>0.82644628099173556</v>
      </c>
    </row>
    <row r="792" spans="2:18" x14ac:dyDescent="0.2">
      <c r="B792" s="1">
        <v>788</v>
      </c>
      <c r="C792" t="s">
        <v>1235</v>
      </c>
      <c r="D792" t="s">
        <v>1236</v>
      </c>
      <c r="E792">
        <v>259</v>
      </c>
      <c r="F792">
        <v>0</v>
      </c>
      <c r="G792">
        <v>42</v>
      </c>
      <c r="H792" s="5">
        <v>0</v>
      </c>
      <c r="I792" s="5">
        <f>Sheet2!B791*100</f>
        <v>0</v>
      </c>
      <c r="K792" s="1">
        <v>788</v>
      </c>
      <c r="L792" t="s">
        <v>1235</v>
      </c>
      <c r="M792" t="s">
        <v>1236</v>
      </c>
      <c r="N792">
        <v>259</v>
      </c>
      <c r="O792">
        <v>3</v>
      </c>
      <c r="P792">
        <v>40</v>
      </c>
      <c r="Q792" s="5">
        <v>-7.7696546912193298E-2</v>
      </c>
      <c r="R792" s="5">
        <f>Sheet2!D791*100</f>
        <v>1.158301158301158</v>
      </c>
    </row>
    <row r="793" spans="2:18" x14ac:dyDescent="0.2">
      <c r="B793" s="1">
        <v>789</v>
      </c>
      <c r="C793" t="s">
        <v>1237</v>
      </c>
      <c r="D793" t="s">
        <v>1238</v>
      </c>
      <c r="E793">
        <v>241</v>
      </c>
      <c r="F793">
        <v>1</v>
      </c>
      <c r="G793">
        <v>22</v>
      </c>
      <c r="H793" s="5">
        <v>-5.2675768733024597E-2</v>
      </c>
      <c r="I793" s="5">
        <f>Sheet2!B792*100</f>
        <v>0.41493775933609961</v>
      </c>
      <c r="K793" s="1">
        <v>789</v>
      </c>
      <c r="L793" t="s">
        <v>1237</v>
      </c>
      <c r="M793" t="s">
        <v>1238</v>
      </c>
      <c r="N793">
        <v>241</v>
      </c>
      <c r="O793">
        <v>2</v>
      </c>
      <c r="P793">
        <v>23</v>
      </c>
      <c r="Q793" s="5">
        <v>-5.2971228957176208E-2</v>
      </c>
      <c r="R793" s="5">
        <f>Sheet2!D792*100</f>
        <v>0.82987551867219922</v>
      </c>
    </row>
    <row r="794" spans="2:18" x14ac:dyDescent="0.2">
      <c r="B794" s="1">
        <v>790</v>
      </c>
      <c r="C794" t="s">
        <v>1225</v>
      </c>
      <c r="D794" t="s">
        <v>1226</v>
      </c>
      <c r="E794">
        <v>133</v>
      </c>
      <c r="F794">
        <v>0</v>
      </c>
      <c r="G794">
        <v>28</v>
      </c>
      <c r="H794" s="5">
        <v>0</v>
      </c>
      <c r="I794" s="5">
        <f>Sheet2!B793*100</f>
        <v>0</v>
      </c>
      <c r="K794" s="1">
        <v>790</v>
      </c>
      <c r="L794" t="s">
        <v>1225</v>
      </c>
      <c r="M794" t="s">
        <v>1226</v>
      </c>
      <c r="N794">
        <v>133</v>
      </c>
      <c r="O794">
        <v>1</v>
      </c>
      <c r="P794">
        <v>30</v>
      </c>
      <c r="Q794" s="5">
        <v>-6.3723638653755188E-2</v>
      </c>
      <c r="R794" s="5">
        <f>Sheet2!D793*100</f>
        <v>0.75187969924812026</v>
      </c>
    </row>
    <row r="795" spans="2:18" x14ac:dyDescent="0.2">
      <c r="B795" s="1">
        <v>791</v>
      </c>
      <c r="C795" t="s">
        <v>1239</v>
      </c>
      <c r="D795" t="s">
        <v>1240</v>
      </c>
      <c r="E795">
        <v>194</v>
      </c>
      <c r="F795">
        <v>1</v>
      </c>
      <c r="G795">
        <v>26</v>
      </c>
      <c r="H795" s="5">
        <v>-6.235947459936142E-2</v>
      </c>
      <c r="I795" s="5">
        <f>Sheet2!B794*100</f>
        <v>0.51546391752577314</v>
      </c>
      <c r="K795" s="1">
        <v>791</v>
      </c>
      <c r="L795" t="s">
        <v>1239</v>
      </c>
      <c r="M795" t="s">
        <v>1240</v>
      </c>
      <c r="N795">
        <v>194</v>
      </c>
      <c r="O795">
        <v>0</v>
      </c>
      <c r="P795">
        <v>29</v>
      </c>
      <c r="Q795" s="5">
        <v>0</v>
      </c>
      <c r="R795" s="5">
        <f>Sheet2!D794*100</f>
        <v>0</v>
      </c>
    </row>
    <row r="796" spans="2:18" x14ac:dyDescent="0.2">
      <c r="B796" s="1">
        <v>792</v>
      </c>
      <c r="C796" t="s">
        <v>1199</v>
      </c>
      <c r="D796" t="s">
        <v>1200</v>
      </c>
      <c r="E796">
        <v>125</v>
      </c>
      <c r="F796">
        <v>2</v>
      </c>
      <c r="G796">
        <v>17</v>
      </c>
      <c r="H796" s="5">
        <v>-7.5098756700754166E-2</v>
      </c>
      <c r="I796" s="5">
        <f>Sheet2!B795*100</f>
        <v>1.6</v>
      </c>
      <c r="K796" s="1">
        <v>792</v>
      </c>
      <c r="L796" t="s">
        <v>1199</v>
      </c>
      <c r="M796" t="s">
        <v>1200</v>
      </c>
      <c r="N796">
        <v>125</v>
      </c>
      <c r="O796">
        <v>1</v>
      </c>
      <c r="P796">
        <v>24</v>
      </c>
      <c r="Q796" s="5">
        <v>-8.0035343766212463E-2</v>
      </c>
      <c r="R796" s="5">
        <f>Sheet2!D795*100</f>
        <v>0.8</v>
      </c>
    </row>
    <row r="797" spans="2:18" x14ac:dyDescent="0.2">
      <c r="B797" s="1">
        <v>793</v>
      </c>
      <c r="C797" t="s">
        <v>1241</v>
      </c>
      <c r="D797" t="s">
        <v>1242</v>
      </c>
      <c r="E797">
        <v>197</v>
      </c>
      <c r="F797">
        <v>0</v>
      </c>
      <c r="G797">
        <v>1</v>
      </c>
      <c r="H797" s="5">
        <v>0</v>
      </c>
      <c r="I797" s="5">
        <f>Sheet2!B796*100</f>
        <v>0</v>
      </c>
      <c r="K797" s="1">
        <v>793</v>
      </c>
      <c r="L797" t="s">
        <v>1241</v>
      </c>
      <c r="M797" t="s">
        <v>1242</v>
      </c>
      <c r="N797">
        <v>197</v>
      </c>
      <c r="O797">
        <v>0</v>
      </c>
      <c r="P797">
        <v>1</v>
      </c>
      <c r="Q797" s="5">
        <v>0</v>
      </c>
      <c r="R797" s="5">
        <f>Sheet2!D796*100</f>
        <v>0</v>
      </c>
    </row>
    <row r="798" spans="2:18" x14ac:dyDescent="0.2">
      <c r="B798" s="1">
        <v>794</v>
      </c>
      <c r="C798" t="s">
        <v>1243</v>
      </c>
      <c r="D798" t="s">
        <v>1244</v>
      </c>
      <c r="E798">
        <v>321</v>
      </c>
      <c r="F798">
        <v>2</v>
      </c>
      <c r="G798">
        <v>34</v>
      </c>
      <c r="H798" s="5">
        <v>-7.9396218061447144E-2</v>
      </c>
      <c r="I798" s="5">
        <f>Sheet2!B797*100</f>
        <v>0.62305295950155759</v>
      </c>
      <c r="K798" s="1">
        <v>794</v>
      </c>
      <c r="L798" t="s">
        <v>1243</v>
      </c>
      <c r="M798" t="s">
        <v>1244</v>
      </c>
      <c r="N798">
        <v>321</v>
      </c>
      <c r="O798">
        <v>2</v>
      </c>
      <c r="P798">
        <v>36</v>
      </c>
      <c r="Q798" s="5">
        <v>-7.0961847901344299E-2</v>
      </c>
      <c r="R798" s="5">
        <f>Sheet2!D797*100</f>
        <v>0.62305295950155759</v>
      </c>
    </row>
    <row r="799" spans="2:18" x14ac:dyDescent="0.2">
      <c r="B799" s="1">
        <v>795</v>
      </c>
      <c r="C799" t="s">
        <v>1245</v>
      </c>
      <c r="D799" t="s">
        <v>1246</v>
      </c>
      <c r="E799">
        <v>61</v>
      </c>
      <c r="F799">
        <v>1</v>
      </c>
      <c r="G799">
        <v>2</v>
      </c>
      <c r="H799" s="5">
        <v>-5.0130575895309448E-2</v>
      </c>
      <c r="I799" s="5">
        <f>Sheet2!B798*100</f>
        <v>1.639344262295082</v>
      </c>
      <c r="K799" s="1">
        <v>795</v>
      </c>
      <c r="L799" t="s">
        <v>1245</v>
      </c>
      <c r="M799" t="s">
        <v>1246</v>
      </c>
      <c r="N799">
        <v>61</v>
      </c>
      <c r="O799">
        <v>0</v>
      </c>
      <c r="P799">
        <v>3</v>
      </c>
      <c r="Q799" s="5">
        <v>0</v>
      </c>
      <c r="R799" s="5">
        <f>Sheet2!D798*100</f>
        <v>0</v>
      </c>
    </row>
    <row r="800" spans="2:18" x14ac:dyDescent="0.2">
      <c r="B800" s="1">
        <v>796</v>
      </c>
      <c r="C800" t="s">
        <v>1247</v>
      </c>
      <c r="D800" t="s">
        <v>1248</v>
      </c>
      <c r="E800">
        <v>158</v>
      </c>
      <c r="F800">
        <v>0</v>
      </c>
      <c r="G800">
        <v>22</v>
      </c>
      <c r="H800" s="5">
        <v>0</v>
      </c>
      <c r="I800" s="5">
        <f>Sheet2!B799*100</f>
        <v>0</v>
      </c>
      <c r="K800" s="1">
        <v>796</v>
      </c>
      <c r="L800" t="s">
        <v>1247</v>
      </c>
      <c r="M800" t="s">
        <v>1248</v>
      </c>
      <c r="N800">
        <v>158</v>
      </c>
      <c r="O800">
        <v>1</v>
      </c>
      <c r="P800">
        <v>25</v>
      </c>
      <c r="Q800" s="5">
        <v>-6.1703767627477653E-2</v>
      </c>
      <c r="R800" s="5">
        <f>Sheet2!D799*100</f>
        <v>0.63291139240506333</v>
      </c>
    </row>
    <row r="801" spans="2:18" x14ac:dyDescent="0.2">
      <c r="B801" s="1">
        <v>797</v>
      </c>
      <c r="C801" t="s">
        <v>1249</v>
      </c>
      <c r="D801" t="s">
        <v>1250</v>
      </c>
      <c r="E801">
        <v>107</v>
      </c>
      <c r="F801">
        <v>0</v>
      </c>
      <c r="G801">
        <v>15</v>
      </c>
      <c r="H801" s="5">
        <v>0</v>
      </c>
      <c r="I801" s="5">
        <f>Sheet2!B800*100</f>
        <v>0</v>
      </c>
      <c r="K801" s="1">
        <v>797</v>
      </c>
      <c r="L801" t="s">
        <v>1249</v>
      </c>
      <c r="M801" t="s">
        <v>1250</v>
      </c>
      <c r="N801">
        <v>107</v>
      </c>
      <c r="O801">
        <v>1</v>
      </c>
      <c r="P801">
        <v>17</v>
      </c>
      <c r="Q801" s="5">
        <v>-7.4025489389896393E-2</v>
      </c>
      <c r="R801" s="5">
        <f>Sheet2!D800*100</f>
        <v>0.93457943925233633</v>
      </c>
    </row>
    <row r="802" spans="2:18" x14ac:dyDescent="0.2">
      <c r="B802" s="1">
        <v>798</v>
      </c>
      <c r="C802" t="s">
        <v>1211</v>
      </c>
      <c r="D802" t="s">
        <v>1212</v>
      </c>
      <c r="E802">
        <v>155</v>
      </c>
      <c r="F802">
        <v>1</v>
      </c>
      <c r="G802">
        <v>26</v>
      </c>
      <c r="H802" s="5">
        <v>-7.8794561326503754E-2</v>
      </c>
      <c r="I802" s="5">
        <f>Sheet2!B801*100</f>
        <v>0.64516129032258052</v>
      </c>
      <c r="K802" s="1">
        <v>798</v>
      </c>
      <c r="L802" t="s">
        <v>1211</v>
      </c>
      <c r="M802" t="s">
        <v>1212</v>
      </c>
      <c r="N802">
        <v>155</v>
      </c>
      <c r="O802">
        <v>2</v>
      </c>
      <c r="P802">
        <v>26</v>
      </c>
      <c r="Q802" s="5">
        <v>-6.6465523093938828E-2</v>
      </c>
      <c r="R802" s="5">
        <f>Sheet2!D801*100</f>
        <v>1.290322580645161</v>
      </c>
    </row>
    <row r="803" spans="2:18" x14ac:dyDescent="0.2">
      <c r="B803" s="1">
        <v>799</v>
      </c>
      <c r="C803" t="s">
        <v>1251</v>
      </c>
      <c r="D803" t="s">
        <v>1252</v>
      </c>
      <c r="E803">
        <v>404</v>
      </c>
      <c r="F803">
        <v>0</v>
      </c>
      <c r="G803">
        <v>54</v>
      </c>
      <c r="H803" s="5">
        <v>0</v>
      </c>
      <c r="I803" s="5">
        <f>Sheet2!B802*100</f>
        <v>0</v>
      </c>
      <c r="K803" s="1">
        <v>799</v>
      </c>
      <c r="L803" t="s">
        <v>1251</v>
      </c>
      <c r="M803" t="s">
        <v>1252</v>
      </c>
      <c r="N803">
        <v>404</v>
      </c>
      <c r="O803">
        <v>3</v>
      </c>
      <c r="P803">
        <v>59</v>
      </c>
      <c r="Q803" s="5">
        <v>-7.0630073547363281E-2</v>
      </c>
      <c r="R803" s="5">
        <f>Sheet2!D802*100</f>
        <v>0.74257425742574257</v>
      </c>
    </row>
    <row r="804" spans="2:18" x14ac:dyDescent="0.2">
      <c r="B804" s="1">
        <v>800</v>
      </c>
      <c r="C804" t="s">
        <v>1253</v>
      </c>
      <c r="D804" t="s">
        <v>1254</v>
      </c>
      <c r="E804">
        <v>138</v>
      </c>
      <c r="F804">
        <v>0</v>
      </c>
      <c r="G804">
        <v>15</v>
      </c>
      <c r="H804" s="5">
        <v>0</v>
      </c>
      <c r="I804" s="5">
        <f>Sheet2!B803*100</f>
        <v>0</v>
      </c>
      <c r="K804" s="1">
        <v>800</v>
      </c>
      <c r="L804" t="s">
        <v>1253</v>
      </c>
      <c r="M804" t="s">
        <v>1254</v>
      </c>
      <c r="N804">
        <v>138</v>
      </c>
      <c r="O804">
        <v>4</v>
      </c>
      <c r="P804">
        <v>12</v>
      </c>
      <c r="Q804" s="5">
        <v>-7.2903245687484741E-2</v>
      </c>
      <c r="R804" s="5">
        <f>Sheet2!D803*100</f>
        <v>2.8985507246376807</v>
      </c>
    </row>
    <row r="805" spans="2:18" x14ac:dyDescent="0.2">
      <c r="B805" s="1">
        <v>801</v>
      </c>
      <c r="C805" t="s">
        <v>1255</v>
      </c>
      <c r="D805" t="s">
        <v>1256</v>
      </c>
      <c r="E805">
        <v>100</v>
      </c>
      <c r="F805">
        <v>2</v>
      </c>
      <c r="G805">
        <v>11</v>
      </c>
      <c r="H805" s="5">
        <v>-5.3580820560455322E-2</v>
      </c>
      <c r="I805" s="5">
        <f>Sheet2!B804*100</f>
        <v>2</v>
      </c>
      <c r="K805" s="1">
        <v>801</v>
      </c>
      <c r="L805" t="s">
        <v>1255</v>
      </c>
      <c r="M805" t="s">
        <v>1256</v>
      </c>
      <c r="N805">
        <v>100</v>
      </c>
      <c r="O805">
        <v>1</v>
      </c>
      <c r="P805">
        <v>14</v>
      </c>
      <c r="Q805" s="5">
        <v>-6.791975349187851E-2</v>
      </c>
      <c r="R805" s="5">
        <f>Sheet2!D804*100</f>
        <v>1</v>
      </c>
    </row>
    <row r="806" spans="2:18" x14ac:dyDescent="0.2">
      <c r="B806" s="1">
        <v>802</v>
      </c>
      <c r="C806" t="s">
        <v>441</v>
      </c>
      <c r="D806" t="s">
        <v>442</v>
      </c>
      <c r="E806">
        <v>91</v>
      </c>
      <c r="F806">
        <v>0</v>
      </c>
      <c r="G806">
        <v>14</v>
      </c>
      <c r="H806" s="5">
        <v>0</v>
      </c>
      <c r="I806" s="5">
        <f>Sheet2!B805*100</f>
        <v>0</v>
      </c>
      <c r="K806" s="1">
        <v>802</v>
      </c>
      <c r="L806" t="s">
        <v>441</v>
      </c>
      <c r="M806" t="s">
        <v>442</v>
      </c>
      <c r="N806">
        <v>91</v>
      </c>
      <c r="O806">
        <v>0</v>
      </c>
      <c r="P806">
        <v>18</v>
      </c>
      <c r="Q806" s="5">
        <v>0</v>
      </c>
      <c r="R806" s="5">
        <f>Sheet2!D805*100</f>
        <v>0</v>
      </c>
    </row>
    <row r="807" spans="2:18" x14ac:dyDescent="0.2">
      <c r="B807" s="1">
        <v>803</v>
      </c>
      <c r="C807" t="s">
        <v>1257</v>
      </c>
      <c r="D807" t="s">
        <v>1258</v>
      </c>
      <c r="E807">
        <v>213</v>
      </c>
      <c r="F807">
        <v>1</v>
      </c>
      <c r="G807">
        <v>30</v>
      </c>
      <c r="H807" s="5">
        <v>-5.2675768733024597E-2</v>
      </c>
      <c r="I807" s="5">
        <f>Sheet2!B806*100</f>
        <v>0.46948356807511737</v>
      </c>
      <c r="K807" s="1">
        <v>803</v>
      </c>
      <c r="L807" t="s">
        <v>1257</v>
      </c>
      <c r="M807" t="s">
        <v>1258</v>
      </c>
      <c r="N807">
        <v>213</v>
      </c>
      <c r="O807">
        <v>2</v>
      </c>
      <c r="P807">
        <v>35</v>
      </c>
      <c r="Q807" s="5">
        <v>-8.282862976193428E-2</v>
      </c>
      <c r="R807" s="5">
        <f>Sheet2!D806*100</f>
        <v>0.93896713615023475</v>
      </c>
    </row>
    <row r="808" spans="2:18" x14ac:dyDescent="0.2">
      <c r="B808" s="1">
        <v>804</v>
      </c>
      <c r="C808" t="s">
        <v>1259</v>
      </c>
      <c r="D808" t="s">
        <v>1260</v>
      </c>
      <c r="E808">
        <v>157</v>
      </c>
      <c r="F808">
        <v>0</v>
      </c>
      <c r="G808">
        <v>25</v>
      </c>
      <c r="H808" s="5">
        <v>0</v>
      </c>
      <c r="I808" s="5">
        <f>Sheet2!B807*100</f>
        <v>0</v>
      </c>
      <c r="K808" s="1">
        <v>804</v>
      </c>
      <c r="L808" t="s">
        <v>1259</v>
      </c>
      <c r="M808" t="s">
        <v>1260</v>
      </c>
      <c r="N808">
        <v>157</v>
      </c>
      <c r="O808">
        <v>0</v>
      </c>
      <c r="P808">
        <v>31</v>
      </c>
      <c r="Q808" s="5">
        <v>0</v>
      </c>
      <c r="R808" s="5">
        <f>Sheet2!D807*100</f>
        <v>0</v>
      </c>
    </row>
    <row r="809" spans="2:18" x14ac:dyDescent="0.2">
      <c r="B809" s="1">
        <v>805</v>
      </c>
      <c r="C809" t="s">
        <v>1261</v>
      </c>
      <c r="D809" t="s">
        <v>1262</v>
      </c>
      <c r="E809">
        <v>109</v>
      </c>
      <c r="F809">
        <v>0</v>
      </c>
      <c r="G809">
        <v>15</v>
      </c>
      <c r="H809" s="5">
        <v>0</v>
      </c>
      <c r="I809" s="5">
        <f>Sheet2!B808*100</f>
        <v>0</v>
      </c>
      <c r="K809" s="1">
        <v>805</v>
      </c>
      <c r="L809" t="s">
        <v>1261</v>
      </c>
      <c r="M809" t="s">
        <v>1262</v>
      </c>
      <c r="N809">
        <v>109</v>
      </c>
      <c r="O809">
        <v>0</v>
      </c>
      <c r="P809">
        <v>16</v>
      </c>
      <c r="Q809" s="5">
        <v>0</v>
      </c>
      <c r="R809" s="5">
        <f>Sheet2!D808*100</f>
        <v>0</v>
      </c>
    </row>
    <row r="810" spans="2:18" x14ac:dyDescent="0.2">
      <c r="B810" s="1">
        <v>806</v>
      </c>
      <c r="C810" t="s">
        <v>1263</v>
      </c>
      <c r="D810" t="s">
        <v>1264</v>
      </c>
      <c r="E810">
        <v>69</v>
      </c>
      <c r="F810">
        <v>0</v>
      </c>
      <c r="G810">
        <v>9</v>
      </c>
      <c r="H810" s="5">
        <v>0</v>
      </c>
      <c r="I810" s="5">
        <f>Sheet2!B809*100</f>
        <v>0</v>
      </c>
      <c r="K810" s="1">
        <v>806</v>
      </c>
      <c r="L810" t="s">
        <v>1263</v>
      </c>
      <c r="M810" t="s">
        <v>1264</v>
      </c>
      <c r="N810">
        <v>69</v>
      </c>
      <c r="O810">
        <v>0</v>
      </c>
      <c r="P810">
        <v>12</v>
      </c>
      <c r="Q810" s="5">
        <v>0</v>
      </c>
      <c r="R810" s="5">
        <f>Sheet2!D809*100</f>
        <v>0</v>
      </c>
    </row>
    <row r="811" spans="2:18" x14ac:dyDescent="0.2">
      <c r="B811" s="1">
        <v>807</v>
      </c>
      <c r="C811" t="s">
        <v>1265</v>
      </c>
      <c r="D811" t="s">
        <v>1266</v>
      </c>
      <c r="E811">
        <v>311</v>
      </c>
      <c r="F811">
        <v>0</v>
      </c>
      <c r="G811">
        <v>52</v>
      </c>
      <c r="H811" s="5">
        <v>0</v>
      </c>
      <c r="I811" s="5">
        <f>Sheet2!B810*100</f>
        <v>0</v>
      </c>
      <c r="K811" s="1">
        <v>807</v>
      </c>
      <c r="L811" t="s">
        <v>1265</v>
      </c>
      <c r="M811" t="s">
        <v>1266</v>
      </c>
      <c r="N811">
        <v>311</v>
      </c>
      <c r="O811">
        <v>5</v>
      </c>
      <c r="P811">
        <v>50</v>
      </c>
      <c r="Q811" s="5">
        <v>-7.7445769309997553E-2</v>
      </c>
      <c r="R811" s="5">
        <f>Sheet2!D810*100</f>
        <v>1.607717041800643</v>
      </c>
    </row>
    <row r="812" spans="2:18" x14ac:dyDescent="0.2">
      <c r="B812" s="1">
        <v>808</v>
      </c>
      <c r="C812" t="s">
        <v>1201</v>
      </c>
      <c r="D812" t="s">
        <v>1202</v>
      </c>
      <c r="E812">
        <v>450</v>
      </c>
      <c r="F812">
        <v>3</v>
      </c>
      <c r="G812">
        <v>56</v>
      </c>
      <c r="H812" s="5">
        <v>-6.132053335507711E-2</v>
      </c>
      <c r="I812" s="5">
        <f>Sheet2!B811*100</f>
        <v>0.66666666666666674</v>
      </c>
      <c r="K812" s="1">
        <v>808</v>
      </c>
      <c r="L812" t="s">
        <v>1201</v>
      </c>
      <c r="M812" t="s">
        <v>1202</v>
      </c>
      <c r="N812">
        <v>450</v>
      </c>
      <c r="O812">
        <v>2</v>
      </c>
      <c r="P812">
        <v>61</v>
      </c>
      <c r="Q812" s="5">
        <v>-6.93215262144804E-2</v>
      </c>
      <c r="R812" s="5">
        <f>Sheet2!D811*100</f>
        <v>0.44444444444444436</v>
      </c>
    </row>
    <row r="813" spans="2:18" x14ac:dyDescent="0.2">
      <c r="B813" s="1">
        <v>809</v>
      </c>
      <c r="C813" t="s">
        <v>1267</v>
      </c>
      <c r="D813" t="s">
        <v>1268</v>
      </c>
      <c r="E813">
        <v>31</v>
      </c>
      <c r="F813">
        <v>0</v>
      </c>
      <c r="G813">
        <v>0</v>
      </c>
      <c r="H813" s="5">
        <v>0</v>
      </c>
      <c r="I813" s="5">
        <f>Sheet2!B812*100</f>
        <v>0</v>
      </c>
      <c r="K813" s="1">
        <v>809</v>
      </c>
      <c r="L813" t="s">
        <v>1267</v>
      </c>
      <c r="M813" t="s">
        <v>1268</v>
      </c>
      <c r="N813">
        <v>31</v>
      </c>
      <c r="O813">
        <v>0</v>
      </c>
      <c r="P813">
        <v>0</v>
      </c>
      <c r="Q813" s="5">
        <v>0</v>
      </c>
      <c r="R813" s="5">
        <f>Sheet2!D812*100</f>
        <v>0</v>
      </c>
    </row>
    <row r="814" spans="2:18" x14ac:dyDescent="0.2">
      <c r="B814" s="1">
        <v>810</v>
      </c>
      <c r="C814" t="s">
        <v>1269</v>
      </c>
      <c r="D814" t="s">
        <v>1270</v>
      </c>
      <c r="E814">
        <v>83</v>
      </c>
      <c r="F814">
        <v>0</v>
      </c>
      <c r="G814">
        <v>10</v>
      </c>
      <c r="H814" s="5">
        <v>0</v>
      </c>
      <c r="I814" s="5">
        <f>Sheet2!B813*100</f>
        <v>0</v>
      </c>
      <c r="K814" s="1">
        <v>810</v>
      </c>
      <c r="L814" t="s">
        <v>1269</v>
      </c>
      <c r="M814" t="s">
        <v>1270</v>
      </c>
      <c r="N814">
        <v>83</v>
      </c>
      <c r="O814">
        <v>0</v>
      </c>
      <c r="P814">
        <v>11</v>
      </c>
      <c r="Q814" s="5">
        <v>0</v>
      </c>
      <c r="R814" s="5">
        <f>Sheet2!D813*100</f>
        <v>0</v>
      </c>
    </row>
    <row r="815" spans="2:18" x14ac:dyDescent="0.2">
      <c r="B815" s="1">
        <v>811</v>
      </c>
      <c r="C815" t="s">
        <v>1271</v>
      </c>
      <c r="D815" t="s">
        <v>1272</v>
      </c>
      <c r="E815">
        <v>18</v>
      </c>
      <c r="F815">
        <v>0</v>
      </c>
      <c r="G815">
        <v>0</v>
      </c>
      <c r="H815" s="5">
        <v>0</v>
      </c>
      <c r="I815" s="5">
        <f>Sheet2!B814*100</f>
        <v>0</v>
      </c>
      <c r="K815" s="1">
        <v>811</v>
      </c>
      <c r="L815" t="s">
        <v>1271</v>
      </c>
      <c r="M815" t="s">
        <v>1272</v>
      </c>
      <c r="N815">
        <v>18</v>
      </c>
      <c r="O815">
        <v>0</v>
      </c>
      <c r="P815">
        <v>0</v>
      </c>
      <c r="Q815" s="5">
        <v>0</v>
      </c>
      <c r="R815" s="5">
        <f>Sheet2!D814*100</f>
        <v>0</v>
      </c>
    </row>
    <row r="816" spans="2:18" x14ac:dyDescent="0.2">
      <c r="B816" s="1">
        <v>812</v>
      </c>
      <c r="C816" t="s">
        <v>1273</v>
      </c>
      <c r="D816" t="s">
        <v>1274</v>
      </c>
      <c r="E816">
        <v>103</v>
      </c>
      <c r="F816">
        <v>0</v>
      </c>
      <c r="G816">
        <v>21</v>
      </c>
      <c r="H816" s="5">
        <v>0</v>
      </c>
      <c r="I816" s="5">
        <f>Sheet2!B815*100</f>
        <v>0</v>
      </c>
      <c r="K816" s="1">
        <v>812</v>
      </c>
      <c r="L816" t="s">
        <v>1273</v>
      </c>
      <c r="M816" t="s">
        <v>1274</v>
      </c>
      <c r="N816">
        <v>103</v>
      </c>
      <c r="O816">
        <v>0</v>
      </c>
      <c r="P816">
        <v>23</v>
      </c>
      <c r="Q816" s="5">
        <v>0</v>
      </c>
      <c r="R816" s="5">
        <f>Sheet2!D815*100</f>
        <v>0</v>
      </c>
    </row>
    <row r="817" spans="2:18" x14ac:dyDescent="0.2">
      <c r="B817" s="1">
        <v>813</v>
      </c>
      <c r="C817" t="s">
        <v>1275</v>
      </c>
      <c r="D817" t="s">
        <v>1276</v>
      </c>
      <c r="E817">
        <v>142</v>
      </c>
      <c r="F817">
        <v>0</v>
      </c>
      <c r="G817">
        <v>32</v>
      </c>
      <c r="H817" s="5">
        <v>0</v>
      </c>
      <c r="I817" s="5">
        <f>Sheet2!B816*100</f>
        <v>0</v>
      </c>
      <c r="K817" s="1">
        <v>813</v>
      </c>
      <c r="L817" t="s">
        <v>1275</v>
      </c>
      <c r="M817" t="s">
        <v>1276</v>
      </c>
      <c r="N817">
        <v>142</v>
      </c>
      <c r="O817">
        <v>2</v>
      </c>
      <c r="P817">
        <v>32</v>
      </c>
      <c r="Q817" s="5">
        <v>-0.10647000372409821</v>
      </c>
      <c r="R817" s="5">
        <f>Sheet2!D816*100</f>
        <v>1.408450704225352</v>
      </c>
    </row>
    <row r="818" spans="2:18" x14ac:dyDescent="0.2">
      <c r="B818" s="1">
        <v>814</v>
      </c>
      <c r="C818" t="s">
        <v>1277</v>
      </c>
      <c r="D818" t="s">
        <v>1278</v>
      </c>
      <c r="E818">
        <v>90</v>
      </c>
      <c r="F818">
        <v>0</v>
      </c>
      <c r="G818">
        <v>14</v>
      </c>
      <c r="H818" s="5">
        <v>0</v>
      </c>
      <c r="I818" s="5">
        <f>Sheet2!B817*100</f>
        <v>0</v>
      </c>
      <c r="K818" s="1">
        <v>814</v>
      </c>
      <c r="L818" t="s">
        <v>1277</v>
      </c>
      <c r="M818" t="s">
        <v>1278</v>
      </c>
      <c r="N818">
        <v>90</v>
      </c>
      <c r="O818">
        <v>0</v>
      </c>
      <c r="P818">
        <v>15</v>
      </c>
      <c r="Q818" s="5">
        <v>0</v>
      </c>
      <c r="R818" s="5">
        <f>Sheet2!D817*100</f>
        <v>0</v>
      </c>
    </row>
    <row r="819" spans="2:18" x14ac:dyDescent="0.2">
      <c r="B819" s="1">
        <v>815</v>
      </c>
      <c r="C819" t="s">
        <v>1279</v>
      </c>
      <c r="D819" t="s">
        <v>1280</v>
      </c>
      <c r="E819">
        <v>141</v>
      </c>
      <c r="F819">
        <v>0</v>
      </c>
      <c r="G819">
        <v>26</v>
      </c>
      <c r="H819" s="5">
        <v>0</v>
      </c>
      <c r="I819" s="5">
        <f>Sheet2!B818*100</f>
        <v>0</v>
      </c>
      <c r="K819" s="1">
        <v>815</v>
      </c>
      <c r="L819" t="s">
        <v>1279</v>
      </c>
      <c r="M819" t="s">
        <v>1280</v>
      </c>
      <c r="N819">
        <v>141</v>
      </c>
      <c r="O819">
        <v>2</v>
      </c>
      <c r="P819">
        <v>29</v>
      </c>
      <c r="Q819" s="5">
        <v>-5.3943101316690438E-2</v>
      </c>
      <c r="R819" s="5">
        <f>Sheet2!D818*100</f>
        <v>1.418439716312057</v>
      </c>
    </row>
    <row r="820" spans="2:18" x14ac:dyDescent="0.2">
      <c r="B820" s="1">
        <v>816</v>
      </c>
      <c r="C820" t="s">
        <v>1281</v>
      </c>
      <c r="D820" t="s">
        <v>1282</v>
      </c>
      <c r="E820">
        <v>144</v>
      </c>
      <c r="F820">
        <v>0</v>
      </c>
      <c r="G820">
        <v>17</v>
      </c>
      <c r="H820" s="5">
        <v>0</v>
      </c>
      <c r="I820" s="5">
        <f>Sheet2!B819*100</f>
        <v>0</v>
      </c>
      <c r="K820" s="1">
        <v>816</v>
      </c>
      <c r="L820" t="s">
        <v>1281</v>
      </c>
      <c r="M820" t="s">
        <v>1282</v>
      </c>
      <c r="N820">
        <v>144</v>
      </c>
      <c r="O820">
        <v>1</v>
      </c>
      <c r="P820">
        <v>16</v>
      </c>
      <c r="Q820" s="5">
        <v>-6.2567971646785736E-2</v>
      </c>
      <c r="R820" s="5">
        <f>Sheet2!D819*100</f>
        <v>0.69444444444444442</v>
      </c>
    </row>
    <row r="821" spans="2:18" x14ac:dyDescent="0.2">
      <c r="B821" s="1">
        <v>817</v>
      </c>
      <c r="C821" t="s">
        <v>1283</v>
      </c>
      <c r="D821" t="s">
        <v>1284</v>
      </c>
      <c r="E821">
        <v>105</v>
      </c>
      <c r="F821">
        <v>1</v>
      </c>
      <c r="G821">
        <v>18</v>
      </c>
      <c r="H821" s="5">
        <v>-5.5401824414730072E-2</v>
      </c>
      <c r="I821" s="5">
        <f>Sheet2!B820*100</f>
        <v>0.95238095238095244</v>
      </c>
      <c r="K821" s="1">
        <v>817</v>
      </c>
      <c r="L821" t="s">
        <v>1283</v>
      </c>
      <c r="M821" t="s">
        <v>1284</v>
      </c>
      <c r="N821">
        <v>105</v>
      </c>
      <c r="O821">
        <v>0</v>
      </c>
      <c r="P821">
        <v>20</v>
      </c>
      <c r="Q821" s="5">
        <v>0</v>
      </c>
      <c r="R821" s="5">
        <f>Sheet2!D820*100</f>
        <v>0</v>
      </c>
    </row>
    <row r="822" spans="2:18" x14ac:dyDescent="0.2">
      <c r="B822" s="1">
        <v>818</v>
      </c>
      <c r="C822" t="s">
        <v>1285</v>
      </c>
      <c r="D822" t="s">
        <v>1286</v>
      </c>
      <c r="E822">
        <v>157</v>
      </c>
      <c r="F822">
        <v>1</v>
      </c>
      <c r="G822">
        <v>36</v>
      </c>
      <c r="H822" s="5">
        <v>-5.7599760591983802E-2</v>
      </c>
      <c r="I822" s="5">
        <f>Sheet2!B821*100</f>
        <v>0.63694267515923575</v>
      </c>
      <c r="K822" s="1">
        <v>818</v>
      </c>
      <c r="L822" t="s">
        <v>1285</v>
      </c>
      <c r="M822" t="s">
        <v>1286</v>
      </c>
      <c r="N822">
        <v>157</v>
      </c>
      <c r="O822">
        <v>1</v>
      </c>
      <c r="P822">
        <v>38</v>
      </c>
      <c r="Q822" s="5">
        <v>-6.3798040151596069E-2</v>
      </c>
      <c r="R822" s="5">
        <f>Sheet2!D821*100</f>
        <v>0.63694267515923575</v>
      </c>
    </row>
    <row r="823" spans="2:18" x14ac:dyDescent="0.2">
      <c r="B823" s="1">
        <v>819</v>
      </c>
      <c r="C823" t="s">
        <v>1287</v>
      </c>
      <c r="D823" t="s">
        <v>1288</v>
      </c>
      <c r="E823">
        <v>192</v>
      </c>
      <c r="F823">
        <v>0</v>
      </c>
      <c r="G823">
        <v>27</v>
      </c>
      <c r="H823" s="5">
        <v>0</v>
      </c>
      <c r="I823" s="5">
        <f>Sheet2!B822*100</f>
        <v>0</v>
      </c>
      <c r="K823" s="1">
        <v>819</v>
      </c>
      <c r="L823" t="s">
        <v>1287</v>
      </c>
      <c r="M823" t="s">
        <v>1288</v>
      </c>
      <c r="N823">
        <v>192</v>
      </c>
      <c r="O823">
        <v>2</v>
      </c>
      <c r="P823">
        <v>30</v>
      </c>
      <c r="Q823" s="5">
        <v>-0.10647000372409821</v>
      </c>
      <c r="R823" s="5">
        <f>Sheet2!D822*100</f>
        <v>1.041666666666667</v>
      </c>
    </row>
    <row r="824" spans="2:18" x14ac:dyDescent="0.2">
      <c r="B824" s="1">
        <v>820</v>
      </c>
      <c r="C824" t="s">
        <v>1289</v>
      </c>
      <c r="D824" t="s">
        <v>1290</v>
      </c>
      <c r="E824">
        <v>163</v>
      </c>
      <c r="F824">
        <v>0</v>
      </c>
      <c r="G824">
        <v>32</v>
      </c>
      <c r="H824" s="5">
        <v>0</v>
      </c>
      <c r="I824" s="5">
        <f>Sheet2!B823*100</f>
        <v>0</v>
      </c>
      <c r="K824" s="1">
        <v>820</v>
      </c>
      <c r="L824" t="s">
        <v>1289</v>
      </c>
      <c r="M824" t="s">
        <v>1290</v>
      </c>
      <c r="N824">
        <v>163</v>
      </c>
      <c r="O824">
        <v>8</v>
      </c>
      <c r="P824">
        <v>28</v>
      </c>
      <c r="Q824" s="5">
        <v>-9.1717133298516273E-2</v>
      </c>
      <c r="R824" s="5">
        <f>Sheet2!D823*100</f>
        <v>4.9079754601227004</v>
      </c>
    </row>
    <row r="825" spans="2:18" x14ac:dyDescent="0.2">
      <c r="B825" s="1">
        <v>821</v>
      </c>
      <c r="C825" t="s">
        <v>1291</v>
      </c>
      <c r="D825" t="s">
        <v>1292</v>
      </c>
      <c r="E825">
        <v>389</v>
      </c>
      <c r="F825">
        <v>7</v>
      </c>
      <c r="G825">
        <v>53</v>
      </c>
      <c r="H825" s="5">
        <v>-7.1922546518700461E-2</v>
      </c>
      <c r="I825" s="5">
        <f>Sheet2!B824*100</f>
        <v>1.7994858611825191</v>
      </c>
      <c r="K825" s="1">
        <v>821</v>
      </c>
      <c r="L825" t="s">
        <v>1291</v>
      </c>
      <c r="M825" t="s">
        <v>1292</v>
      </c>
      <c r="N825">
        <v>389</v>
      </c>
      <c r="O825">
        <v>8</v>
      </c>
      <c r="P825">
        <v>65</v>
      </c>
      <c r="Q825" s="5">
        <v>-7.2825413197278976E-2</v>
      </c>
      <c r="R825" s="5">
        <f>Sheet2!D824*100</f>
        <v>2.0565552699228791</v>
      </c>
    </row>
    <row r="826" spans="2:18" x14ac:dyDescent="0.2">
      <c r="B826" s="1">
        <v>822</v>
      </c>
      <c r="C826" t="s">
        <v>1293</v>
      </c>
      <c r="D826" t="s">
        <v>1294</v>
      </c>
      <c r="E826">
        <v>112</v>
      </c>
      <c r="F826">
        <v>1</v>
      </c>
      <c r="G826">
        <v>14</v>
      </c>
      <c r="H826" s="5">
        <v>-7.7163748443126678E-2</v>
      </c>
      <c r="I826" s="5">
        <f>Sheet2!B825*100</f>
        <v>0.89285714285714279</v>
      </c>
      <c r="K826" s="1">
        <v>822</v>
      </c>
      <c r="L826" t="s">
        <v>1293</v>
      </c>
      <c r="M826" t="s">
        <v>1294</v>
      </c>
      <c r="N826">
        <v>112</v>
      </c>
      <c r="O826">
        <v>1</v>
      </c>
      <c r="P826">
        <v>17</v>
      </c>
      <c r="Q826" s="5">
        <v>-6.7432373762130737E-2</v>
      </c>
      <c r="R826" s="5">
        <f>Sheet2!D825*100</f>
        <v>0.89285714285714279</v>
      </c>
    </row>
    <row r="827" spans="2:18" x14ac:dyDescent="0.2">
      <c r="B827" s="1">
        <v>823</v>
      </c>
      <c r="C827" t="s">
        <v>1295</v>
      </c>
      <c r="D827" t="s">
        <v>1296</v>
      </c>
      <c r="E827">
        <v>125</v>
      </c>
      <c r="F827">
        <v>1</v>
      </c>
      <c r="G827">
        <v>20</v>
      </c>
      <c r="H827" s="5">
        <v>-7.981342077255249E-2</v>
      </c>
      <c r="I827" s="5">
        <f>Sheet2!B826*100</f>
        <v>0.8</v>
      </c>
      <c r="K827" s="1">
        <v>823</v>
      </c>
      <c r="L827" t="s">
        <v>1295</v>
      </c>
      <c r="M827" t="s">
        <v>1296</v>
      </c>
      <c r="N827">
        <v>125</v>
      </c>
      <c r="O827">
        <v>0</v>
      </c>
      <c r="P827">
        <v>22</v>
      </c>
      <c r="Q827" s="5">
        <v>0</v>
      </c>
      <c r="R827" s="5">
        <f>Sheet2!D826*100</f>
        <v>0</v>
      </c>
    </row>
    <row r="828" spans="2:18" x14ac:dyDescent="0.2">
      <c r="B828" s="1">
        <v>824</v>
      </c>
      <c r="C828" t="s">
        <v>1297</v>
      </c>
      <c r="D828" t="s">
        <v>1298</v>
      </c>
      <c r="E828">
        <v>142</v>
      </c>
      <c r="F828">
        <v>1</v>
      </c>
      <c r="G828">
        <v>21</v>
      </c>
      <c r="H828" s="5">
        <v>-6.9994077086448669E-2</v>
      </c>
      <c r="I828" s="5">
        <f>Sheet2!B827*100</f>
        <v>0.70422535211267612</v>
      </c>
      <c r="K828" s="1">
        <v>824</v>
      </c>
      <c r="L828" t="s">
        <v>1297</v>
      </c>
      <c r="M828" t="s">
        <v>1298</v>
      </c>
      <c r="N828">
        <v>142</v>
      </c>
      <c r="O828">
        <v>1</v>
      </c>
      <c r="P828">
        <v>23</v>
      </c>
      <c r="Q828" s="5">
        <v>-6.791975349187851E-2</v>
      </c>
      <c r="R828" s="5">
        <f>Sheet2!D827*100</f>
        <v>0.70422535211267612</v>
      </c>
    </row>
    <row r="829" spans="2:18" x14ac:dyDescent="0.2">
      <c r="B829" s="1">
        <v>825</v>
      </c>
      <c r="C829" t="s">
        <v>1299</v>
      </c>
      <c r="D829" t="s">
        <v>1300</v>
      </c>
      <c r="E829">
        <v>493</v>
      </c>
      <c r="F829">
        <v>6</v>
      </c>
      <c r="G829">
        <v>83</v>
      </c>
      <c r="H829" s="5">
        <v>-7.3312168320020035E-2</v>
      </c>
      <c r="I829" s="5">
        <f>Sheet2!B828*100</f>
        <v>1.2170385395537531</v>
      </c>
      <c r="K829" s="1">
        <v>825</v>
      </c>
      <c r="L829" t="s">
        <v>1299</v>
      </c>
      <c r="M829" t="s">
        <v>1300</v>
      </c>
      <c r="N829">
        <v>493</v>
      </c>
      <c r="O829">
        <v>9</v>
      </c>
      <c r="P829">
        <v>84</v>
      </c>
      <c r="Q829" s="5">
        <v>-7.6329512728585139E-2</v>
      </c>
      <c r="R829" s="5">
        <f>Sheet2!D828*100</f>
        <v>1.8255578093306291</v>
      </c>
    </row>
    <row r="830" spans="2:18" x14ac:dyDescent="0.2">
      <c r="B830" s="1">
        <v>826</v>
      </c>
      <c r="C830" t="s">
        <v>1301</v>
      </c>
      <c r="D830" t="s">
        <v>1302</v>
      </c>
      <c r="E830">
        <v>107</v>
      </c>
      <c r="F830">
        <v>2</v>
      </c>
      <c r="G830">
        <v>15</v>
      </c>
      <c r="H830" s="5">
        <v>-6.1854936182498932E-2</v>
      </c>
      <c r="I830" s="5">
        <f>Sheet2!B829*100</f>
        <v>1.8691588785046731</v>
      </c>
      <c r="K830" s="1">
        <v>826</v>
      </c>
      <c r="L830" t="s">
        <v>1301</v>
      </c>
      <c r="M830" t="s">
        <v>1302</v>
      </c>
      <c r="N830">
        <v>107</v>
      </c>
      <c r="O830">
        <v>3</v>
      </c>
      <c r="P830">
        <v>15</v>
      </c>
      <c r="Q830" s="5">
        <v>-5.8148257434368127E-2</v>
      </c>
      <c r="R830" s="5">
        <f>Sheet2!D829*100</f>
        <v>2.8037383177570088</v>
      </c>
    </row>
    <row r="831" spans="2:18" x14ac:dyDescent="0.2">
      <c r="B831" s="1">
        <v>827</v>
      </c>
      <c r="C831" t="s">
        <v>1303</v>
      </c>
      <c r="D831" t="s">
        <v>1304</v>
      </c>
      <c r="E831">
        <v>165</v>
      </c>
      <c r="F831">
        <v>1</v>
      </c>
      <c r="G831">
        <v>34</v>
      </c>
      <c r="H831" s="5">
        <v>-5.7599760591983802E-2</v>
      </c>
      <c r="I831" s="5">
        <f>Sheet2!B830*100</f>
        <v>0.60606060606060608</v>
      </c>
      <c r="K831" s="1">
        <v>827</v>
      </c>
      <c r="L831" t="s">
        <v>1303</v>
      </c>
      <c r="M831" t="s">
        <v>1304</v>
      </c>
      <c r="N831">
        <v>165</v>
      </c>
      <c r="O831">
        <v>0</v>
      </c>
      <c r="P831">
        <v>38</v>
      </c>
      <c r="Q831" s="5">
        <v>0</v>
      </c>
      <c r="R831" s="5">
        <f>Sheet2!D830*100</f>
        <v>0</v>
      </c>
    </row>
    <row r="832" spans="2:18" x14ac:dyDescent="0.2">
      <c r="B832" s="1">
        <v>828</v>
      </c>
      <c r="C832" t="s">
        <v>1305</v>
      </c>
      <c r="D832" t="s">
        <v>1306</v>
      </c>
      <c r="E832">
        <v>175</v>
      </c>
      <c r="F832">
        <v>1</v>
      </c>
      <c r="G832">
        <v>20</v>
      </c>
      <c r="H832" s="5">
        <v>-6.5299093723297119E-2</v>
      </c>
      <c r="I832" s="5">
        <f>Sheet2!B831*100</f>
        <v>0.5714285714285714</v>
      </c>
      <c r="K832" s="1">
        <v>828</v>
      </c>
      <c r="L832" t="s">
        <v>1305</v>
      </c>
      <c r="M832" t="s">
        <v>1306</v>
      </c>
      <c r="N832">
        <v>175</v>
      </c>
      <c r="O832">
        <v>1</v>
      </c>
      <c r="P832">
        <v>24</v>
      </c>
      <c r="Q832" s="5">
        <v>-5.2971228957176208E-2</v>
      </c>
      <c r="R832" s="5">
        <f>Sheet2!D831*100</f>
        <v>0.5714285714285714</v>
      </c>
    </row>
    <row r="833" spans="2:18" x14ac:dyDescent="0.2">
      <c r="B833" s="1">
        <v>829</v>
      </c>
      <c r="C833" t="s">
        <v>1307</v>
      </c>
      <c r="D833" t="s">
        <v>1308</v>
      </c>
      <c r="E833">
        <v>99</v>
      </c>
      <c r="F833">
        <v>0</v>
      </c>
      <c r="G833">
        <v>14</v>
      </c>
      <c r="H833" s="5">
        <v>0</v>
      </c>
      <c r="I833" s="5">
        <f>Sheet2!B832*100</f>
        <v>0</v>
      </c>
      <c r="K833" s="1">
        <v>829</v>
      </c>
      <c r="L833" t="s">
        <v>1307</v>
      </c>
      <c r="M833" t="s">
        <v>1308</v>
      </c>
      <c r="N833">
        <v>99</v>
      </c>
      <c r="O833">
        <v>0</v>
      </c>
      <c r="P833">
        <v>15</v>
      </c>
      <c r="Q833" s="5">
        <v>0</v>
      </c>
      <c r="R833" s="5">
        <f>Sheet2!D832*100</f>
        <v>0</v>
      </c>
    </row>
    <row r="834" spans="2:18" x14ac:dyDescent="0.2">
      <c r="B834" s="1">
        <v>830</v>
      </c>
      <c r="C834" t="s">
        <v>1309</v>
      </c>
      <c r="D834" t="s">
        <v>1310</v>
      </c>
      <c r="E834">
        <v>133</v>
      </c>
      <c r="F834">
        <v>2</v>
      </c>
      <c r="G834">
        <v>18</v>
      </c>
      <c r="H834" s="5">
        <v>-6.235947459936142E-2</v>
      </c>
      <c r="I834" s="5">
        <f>Sheet2!B833*100</f>
        <v>1.503759398496241</v>
      </c>
      <c r="K834" s="1">
        <v>830</v>
      </c>
      <c r="L834" t="s">
        <v>1309</v>
      </c>
      <c r="M834" t="s">
        <v>1310</v>
      </c>
      <c r="N834">
        <v>133</v>
      </c>
      <c r="O834">
        <v>0</v>
      </c>
      <c r="P834">
        <v>24</v>
      </c>
      <c r="Q834" s="5">
        <v>0</v>
      </c>
      <c r="R834" s="5">
        <f>Sheet2!D833*100</f>
        <v>0</v>
      </c>
    </row>
    <row r="835" spans="2:18" x14ac:dyDescent="0.2">
      <c r="B835" s="1">
        <v>831</v>
      </c>
      <c r="C835" t="s">
        <v>1311</v>
      </c>
      <c r="D835" t="s">
        <v>1312</v>
      </c>
      <c r="E835">
        <v>101</v>
      </c>
      <c r="F835">
        <v>1</v>
      </c>
      <c r="G835">
        <v>12</v>
      </c>
      <c r="H835" s="5">
        <v>-6.235947459936142E-2</v>
      </c>
      <c r="I835" s="5">
        <f>Sheet2!B834*100</f>
        <v>0.99009900990099009</v>
      </c>
      <c r="K835" s="1">
        <v>831</v>
      </c>
      <c r="L835" t="s">
        <v>1311</v>
      </c>
      <c r="M835" t="s">
        <v>1312</v>
      </c>
      <c r="N835">
        <v>101</v>
      </c>
      <c r="O835">
        <v>4</v>
      </c>
      <c r="P835">
        <v>13</v>
      </c>
      <c r="Q835" s="5">
        <v>-8.7768003344535828E-2</v>
      </c>
      <c r="R835" s="5">
        <f>Sheet2!D834*100</f>
        <v>3.9603960396039599</v>
      </c>
    </row>
    <row r="836" spans="2:18" x14ac:dyDescent="0.2">
      <c r="B836" s="1">
        <v>832</v>
      </c>
      <c r="C836" t="s">
        <v>1313</v>
      </c>
      <c r="D836" t="s">
        <v>1314</v>
      </c>
      <c r="E836">
        <v>417</v>
      </c>
      <c r="F836">
        <v>3</v>
      </c>
      <c r="G836">
        <v>68</v>
      </c>
      <c r="H836" s="5">
        <v>-6.235947459936142E-2</v>
      </c>
      <c r="I836" s="5">
        <f>Sheet2!B835*100</f>
        <v>0.71942446043165476</v>
      </c>
      <c r="K836" s="1">
        <v>832</v>
      </c>
      <c r="L836" t="s">
        <v>1313</v>
      </c>
      <c r="M836" t="s">
        <v>1314</v>
      </c>
      <c r="N836">
        <v>417</v>
      </c>
      <c r="O836">
        <v>2</v>
      </c>
      <c r="P836">
        <v>76</v>
      </c>
      <c r="Q836" s="5">
        <v>-7.9720616340637207E-2</v>
      </c>
      <c r="R836" s="5">
        <f>Sheet2!D835*100</f>
        <v>0.47961630695443641</v>
      </c>
    </row>
    <row r="837" spans="2:18" x14ac:dyDescent="0.2">
      <c r="B837" s="1">
        <v>833</v>
      </c>
      <c r="C837" t="s">
        <v>1315</v>
      </c>
      <c r="D837" t="s">
        <v>1316</v>
      </c>
      <c r="E837">
        <v>489</v>
      </c>
      <c r="F837">
        <v>4</v>
      </c>
      <c r="G837">
        <v>73</v>
      </c>
      <c r="H837" s="5">
        <v>-7.3482325300574303E-2</v>
      </c>
      <c r="I837" s="5">
        <f>Sheet2!B836*100</f>
        <v>0.81799591002045002</v>
      </c>
      <c r="K837" s="1">
        <v>833</v>
      </c>
      <c r="L837" t="s">
        <v>1315</v>
      </c>
      <c r="M837" t="s">
        <v>1316</v>
      </c>
      <c r="N837">
        <v>489</v>
      </c>
      <c r="O837">
        <v>4</v>
      </c>
      <c r="P837">
        <v>81</v>
      </c>
      <c r="Q837" s="5">
        <v>-7.5974322855472565E-2</v>
      </c>
      <c r="R837" s="5">
        <f>Sheet2!D836*100</f>
        <v>0.81799591002045002</v>
      </c>
    </row>
    <row r="838" spans="2:18" x14ac:dyDescent="0.2">
      <c r="B838" s="1">
        <v>834</v>
      </c>
      <c r="C838" t="s">
        <v>1317</v>
      </c>
      <c r="D838" t="s">
        <v>1318</v>
      </c>
      <c r="E838">
        <v>119</v>
      </c>
      <c r="F838">
        <v>0</v>
      </c>
      <c r="G838">
        <v>21</v>
      </c>
      <c r="H838" s="5">
        <v>0</v>
      </c>
      <c r="I838" s="5">
        <f>Sheet2!B837*100</f>
        <v>0</v>
      </c>
      <c r="K838" s="1">
        <v>834</v>
      </c>
      <c r="L838" t="s">
        <v>1317</v>
      </c>
      <c r="M838" t="s">
        <v>1318</v>
      </c>
      <c r="N838">
        <v>119</v>
      </c>
      <c r="O838">
        <v>1</v>
      </c>
      <c r="P838">
        <v>23</v>
      </c>
      <c r="Q838" s="5">
        <v>-5.5503591895103448E-2</v>
      </c>
      <c r="R838" s="5">
        <f>Sheet2!D837*100</f>
        <v>0.84033613445378152</v>
      </c>
    </row>
    <row r="839" spans="2:18" x14ac:dyDescent="0.2">
      <c r="B839" s="1">
        <v>835</v>
      </c>
      <c r="C839" t="s">
        <v>1319</v>
      </c>
      <c r="D839" t="s">
        <v>1320</v>
      </c>
      <c r="E839">
        <v>180</v>
      </c>
      <c r="F839">
        <v>2</v>
      </c>
      <c r="G839">
        <v>30</v>
      </c>
      <c r="H839" s="5">
        <v>-5.1403172314167023E-2</v>
      </c>
      <c r="I839" s="5">
        <f>Sheet2!B838*100</f>
        <v>1.1111111111111109</v>
      </c>
      <c r="K839" s="1">
        <v>835</v>
      </c>
      <c r="L839" t="s">
        <v>1319</v>
      </c>
      <c r="M839" t="s">
        <v>1320</v>
      </c>
      <c r="N839">
        <v>180</v>
      </c>
      <c r="O839">
        <v>0</v>
      </c>
      <c r="P839">
        <v>37</v>
      </c>
      <c r="Q839" s="5">
        <v>0</v>
      </c>
      <c r="R839" s="5">
        <f>Sheet2!D838*100</f>
        <v>0</v>
      </c>
    </row>
    <row r="840" spans="2:18" x14ac:dyDescent="0.2">
      <c r="B840" s="1">
        <v>836</v>
      </c>
      <c r="C840" t="s">
        <v>1321</v>
      </c>
      <c r="D840" t="s">
        <v>1322</v>
      </c>
      <c r="E840">
        <v>320</v>
      </c>
      <c r="F840">
        <v>2</v>
      </c>
      <c r="G840">
        <v>64</v>
      </c>
      <c r="H840" s="5">
        <v>-6.5575877204537392E-2</v>
      </c>
      <c r="I840" s="5">
        <f>Sheet2!B839*100</f>
        <v>0.625</v>
      </c>
      <c r="K840" s="1">
        <v>836</v>
      </c>
      <c r="L840" t="s">
        <v>1321</v>
      </c>
      <c r="M840" t="s">
        <v>1322</v>
      </c>
      <c r="N840">
        <v>320</v>
      </c>
      <c r="O840">
        <v>4</v>
      </c>
      <c r="P840">
        <v>70</v>
      </c>
      <c r="Q840" s="5">
        <v>-6.268329918384552E-2</v>
      </c>
      <c r="R840" s="5">
        <f>Sheet2!D839*100</f>
        <v>1.25</v>
      </c>
    </row>
    <row r="841" spans="2:18" x14ac:dyDescent="0.2">
      <c r="B841" s="1">
        <v>837</v>
      </c>
      <c r="C841" t="s">
        <v>1323</v>
      </c>
      <c r="D841" t="s">
        <v>1324</v>
      </c>
      <c r="E841">
        <v>113</v>
      </c>
      <c r="F841">
        <v>2</v>
      </c>
      <c r="G841">
        <v>16</v>
      </c>
      <c r="H841" s="5">
        <v>-5.9727348387241357E-2</v>
      </c>
      <c r="I841" s="5">
        <f>Sheet2!B840*100</f>
        <v>1.7699115044247791</v>
      </c>
      <c r="K841" s="1">
        <v>837</v>
      </c>
      <c r="L841" t="s">
        <v>1323</v>
      </c>
      <c r="M841" t="s">
        <v>1324</v>
      </c>
      <c r="N841">
        <v>113</v>
      </c>
      <c r="O841">
        <v>0</v>
      </c>
      <c r="P841">
        <v>19</v>
      </c>
      <c r="Q841" s="5">
        <v>0</v>
      </c>
      <c r="R841" s="5">
        <f>Sheet2!D840*100</f>
        <v>0</v>
      </c>
    </row>
    <row r="842" spans="2:18" x14ac:dyDescent="0.2">
      <c r="B842" s="1">
        <v>838</v>
      </c>
      <c r="C842" t="s">
        <v>1325</v>
      </c>
      <c r="D842" t="s">
        <v>1326</v>
      </c>
      <c r="E842">
        <v>148</v>
      </c>
      <c r="F842">
        <v>1</v>
      </c>
      <c r="G842">
        <v>28</v>
      </c>
      <c r="H842" s="5">
        <v>-6.4935460686683655E-2</v>
      </c>
      <c r="I842" s="5">
        <f>Sheet2!B841*100</f>
        <v>0.67567567567567566</v>
      </c>
      <c r="K842" s="1">
        <v>838</v>
      </c>
      <c r="L842" t="s">
        <v>1325</v>
      </c>
      <c r="M842" t="s">
        <v>1326</v>
      </c>
      <c r="N842">
        <v>148</v>
      </c>
      <c r="O842">
        <v>3</v>
      </c>
      <c r="P842">
        <v>27</v>
      </c>
      <c r="Q842" s="5">
        <v>-8.8637078801790878E-2</v>
      </c>
      <c r="R842" s="5">
        <f>Sheet2!D841*100</f>
        <v>2.0270270270270272</v>
      </c>
    </row>
    <row r="843" spans="2:18" x14ac:dyDescent="0.2">
      <c r="B843" s="1">
        <v>839</v>
      </c>
      <c r="C843" t="s">
        <v>1327</v>
      </c>
      <c r="D843" t="s">
        <v>1328</v>
      </c>
      <c r="E843">
        <v>16</v>
      </c>
      <c r="F843">
        <v>0</v>
      </c>
      <c r="G843">
        <v>0</v>
      </c>
      <c r="H843" s="5">
        <v>0</v>
      </c>
      <c r="I843" s="5">
        <f>Sheet2!B842*100</f>
        <v>0</v>
      </c>
      <c r="K843" s="1">
        <v>839</v>
      </c>
      <c r="L843" t="s">
        <v>1327</v>
      </c>
      <c r="M843" t="s">
        <v>1328</v>
      </c>
      <c r="N843">
        <v>16</v>
      </c>
      <c r="O843">
        <v>0</v>
      </c>
      <c r="P843">
        <v>0</v>
      </c>
      <c r="Q843" s="5">
        <v>0</v>
      </c>
      <c r="R843" s="5">
        <f>Sheet2!D842*100</f>
        <v>0</v>
      </c>
    </row>
    <row r="844" spans="2:18" x14ac:dyDescent="0.2">
      <c r="B844" s="1">
        <v>840</v>
      </c>
      <c r="C844" t="s">
        <v>1329</v>
      </c>
      <c r="D844" t="s">
        <v>1330</v>
      </c>
      <c r="E844">
        <v>497</v>
      </c>
      <c r="F844">
        <v>4</v>
      </c>
      <c r="G844">
        <v>73</v>
      </c>
      <c r="H844" s="5">
        <v>-7.3482325300574303E-2</v>
      </c>
      <c r="I844" s="5">
        <f>Sheet2!B843*100</f>
        <v>0.8048289738430584</v>
      </c>
      <c r="K844" s="1">
        <v>840</v>
      </c>
      <c r="L844" t="s">
        <v>1329</v>
      </c>
      <c r="M844" t="s">
        <v>1330</v>
      </c>
      <c r="N844">
        <v>497</v>
      </c>
      <c r="O844">
        <v>4</v>
      </c>
      <c r="P844">
        <v>81</v>
      </c>
      <c r="Q844" s="5">
        <v>-7.5974322855472565E-2</v>
      </c>
      <c r="R844" s="5">
        <f>Sheet2!D843*100</f>
        <v>0.8048289738430584</v>
      </c>
    </row>
    <row r="845" spans="2:18" x14ac:dyDescent="0.2">
      <c r="B845" s="1">
        <v>841</v>
      </c>
      <c r="C845" t="s">
        <v>683</v>
      </c>
      <c r="D845" t="s">
        <v>684</v>
      </c>
      <c r="E845">
        <v>217</v>
      </c>
      <c r="F845">
        <v>2</v>
      </c>
      <c r="G845">
        <v>30</v>
      </c>
      <c r="H845" s="5">
        <v>-6.1137471348047263E-2</v>
      </c>
      <c r="I845" s="5">
        <f>Sheet2!B844*100</f>
        <v>0.92165898617511521</v>
      </c>
      <c r="K845" s="1">
        <v>841</v>
      </c>
      <c r="L845" t="s">
        <v>683</v>
      </c>
      <c r="M845" t="s">
        <v>684</v>
      </c>
      <c r="N845">
        <v>217</v>
      </c>
      <c r="O845">
        <v>3</v>
      </c>
      <c r="P845">
        <v>32</v>
      </c>
      <c r="Q845" s="5">
        <v>-7.444619884093602E-2</v>
      </c>
      <c r="R845" s="5">
        <f>Sheet2!D844*100</f>
        <v>1.382488479262673</v>
      </c>
    </row>
    <row r="846" spans="2:18" x14ac:dyDescent="0.2">
      <c r="B846" s="1">
        <v>842</v>
      </c>
      <c r="C846" t="s">
        <v>1331</v>
      </c>
      <c r="D846" t="s">
        <v>1332</v>
      </c>
      <c r="E846">
        <v>311</v>
      </c>
      <c r="F846">
        <v>0</v>
      </c>
      <c r="G846">
        <v>39</v>
      </c>
      <c r="H846" s="5">
        <v>0</v>
      </c>
      <c r="I846" s="5">
        <f>Sheet2!B845*100</f>
        <v>0</v>
      </c>
      <c r="K846" s="1">
        <v>842</v>
      </c>
      <c r="L846" t="s">
        <v>1331</v>
      </c>
      <c r="M846" t="s">
        <v>1332</v>
      </c>
      <c r="N846">
        <v>311</v>
      </c>
      <c r="O846">
        <v>2</v>
      </c>
      <c r="P846">
        <v>40</v>
      </c>
      <c r="Q846" s="5">
        <v>-6.648709625005722E-2</v>
      </c>
      <c r="R846" s="5">
        <f>Sheet2!D845*100</f>
        <v>0.64308681672025725</v>
      </c>
    </row>
    <row r="847" spans="2:18" x14ac:dyDescent="0.2">
      <c r="B847" s="1">
        <v>843</v>
      </c>
      <c r="C847" t="s">
        <v>675</v>
      </c>
      <c r="D847" t="s">
        <v>676</v>
      </c>
      <c r="E847">
        <v>886</v>
      </c>
      <c r="F847">
        <v>0</v>
      </c>
      <c r="G847">
        <v>103</v>
      </c>
      <c r="H847" s="5">
        <v>0</v>
      </c>
      <c r="I847" s="5">
        <f>Sheet2!B846*100</f>
        <v>0</v>
      </c>
      <c r="K847" s="1">
        <v>843</v>
      </c>
      <c r="L847" t="s">
        <v>675</v>
      </c>
      <c r="M847" t="s">
        <v>676</v>
      </c>
      <c r="N847">
        <v>886</v>
      </c>
      <c r="O847">
        <v>7</v>
      </c>
      <c r="P847">
        <v>108</v>
      </c>
      <c r="Q847" s="5">
        <v>-7.9658943627561846E-2</v>
      </c>
      <c r="R847" s="5">
        <f>Sheet2!D846*100</f>
        <v>0.79006772009029347</v>
      </c>
    </row>
    <row r="848" spans="2:18" x14ac:dyDescent="0.2">
      <c r="B848" s="1">
        <v>844</v>
      </c>
      <c r="C848" t="s">
        <v>1333</v>
      </c>
      <c r="D848" t="s">
        <v>1334</v>
      </c>
      <c r="E848">
        <v>448</v>
      </c>
      <c r="F848">
        <v>2</v>
      </c>
      <c r="G848">
        <v>52</v>
      </c>
      <c r="H848" s="5">
        <v>-5.5573973804712302E-2</v>
      </c>
      <c r="I848" s="5">
        <f>Sheet2!B847*100</f>
        <v>0.4464285714285714</v>
      </c>
      <c r="K848" s="1">
        <v>844</v>
      </c>
      <c r="L848" t="s">
        <v>1333</v>
      </c>
      <c r="M848" t="s">
        <v>1334</v>
      </c>
      <c r="N848">
        <v>448</v>
      </c>
      <c r="O848">
        <v>0</v>
      </c>
      <c r="P848">
        <v>61</v>
      </c>
      <c r="Q848" s="5">
        <v>0</v>
      </c>
      <c r="R848" s="5">
        <f>Sheet2!D847*100</f>
        <v>0</v>
      </c>
    </row>
    <row r="849" spans="2:18" x14ac:dyDescent="0.2">
      <c r="B849" s="1">
        <v>845</v>
      </c>
      <c r="C849" t="s">
        <v>721</v>
      </c>
      <c r="D849" t="s">
        <v>722</v>
      </c>
      <c r="E849">
        <v>168</v>
      </c>
      <c r="F849">
        <v>0</v>
      </c>
      <c r="G849">
        <v>15</v>
      </c>
      <c r="H849" s="5">
        <v>0</v>
      </c>
      <c r="I849" s="5">
        <f>Sheet2!B848*100</f>
        <v>0</v>
      </c>
      <c r="K849" s="1">
        <v>845</v>
      </c>
      <c r="L849" t="s">
        <v>721</v>
      </c>
      <c r="M849" t="s">
        <v>722</v>
      </c>
      <c r="N849">
        <v>168</v>
      </c>
      <c r="O849">
        <v>0</v>
      </c>
      <c r="P849">
        <v>16</v>
      </c>
      <c r="Q849" s="5">
        <v>0</v>
      </c>
      <c r="R849" s="5">
        <f>Sheet2!D848*100</f>
        <v>0</v>
      </c>
    </row>
    <row r="850" spans="2:18" x14ac:dyDescent="0.2">
      <c r="B850" s="1">
        <v>846</v>
      </c>
      <c r="C850" t="s">
        <v>749</v>
      </c>
      <c r="D850" t="s">
        <v>750</v>
      </c>
      <c r="E850">
        <v>211</v>
      </c>
      <c r="F850">
        <v>0</v>
      </c>
      <c r="G850">
        <v>16</v>
      </c>
      <c r="H850" s="5">
        <v>0</v>
      </c>
      <c r="I850" s="5">
        <f>Sheet2!B849*100</f>
        <v>0</v>
      </c>
      <c r="K850" s="1">
        <v>846</v>
      </c>
      <c r="L850" t="s">
        <v>749</v>
      </c>
      <c r="M850" t="s">
        <v>750</v>
      </c>
      <c r="N850">
        <v>211</v>
      </c>
      <c r="O850">
        <v>0</v>
      </c>
      <c r="P850">
        <v>20</v>
      </c>
      <c r="Q850" s="5">
        <v>0</v>
      </c>
      <c r="R850" s="5">
        <f>Sheet2!D849*100</f>
        <v>0</v>
      </c>
    </row>
    <row r="851" spans="2:18" x14ac:dyDescent="0.2">
      <c r="B851" s="1">
        <v>847</v>
      </c>
      <c r="C851" t="s">
        <v>765</v>
      </c>
      <c r="D851" t="s">
        <v>766</v>
      </c>
      <c r="E851">
        <v>256</v>
      </c>
      <c r="F851">
        <v>1</v>
      </c>
      <c r="G851">
        <v>24</v>
      </c>
      <c r="H851" s="5">
        <v>-7.0724174380302429E-2</v>
      </c>
      <c r="I851" s="5">
        <f>Sheet2!B850*100</f>
        <v>0.390625</v>
      </c>
      <c r="K851" s="1">
        <v>847</v>
      </c>
      <c r="L851" t="s">
        <v>765</v>
      </c>
      <c r="M851" t="s">
        <v>766</v>
      </c>
      <c r="N851">
        <v>256</v>
      </c>
      <c r="O851">
        <v>2</v>
      </c>
      <c r="P851">
        <v>29</v>
      </c>
      <c r="Q851" s="5">
        <v>-5.103098601102829E-2</v>
      </c>
      <c r="R851" s="5">
        <f>Sheet2!D850*100</f>
        <v>0.78125</v>
      </c>
    </row>
    <row r="852" spans="2:18" ht="18" customHeight="1" x14ac:dyDescent="0.2">
      <c r="B852" s="1">
        <v>848</v>
      </c>
      <c r="C852" t="s">
        <v>1335</v>
      </c>
      <c r="D852" t="s">
        <v>1336</v>
      </c>
      <c r="E852">
        <v>436</v>
      </c>
      <c r="F852">
        <v>5</v>
      </c>
      <c r="G852">
        <v>44</v>
      </c>
      <c r="H852" s="5">
        <v>-6.1620312929153452E-2</v>
      </c>
      <c r="I852" s="5">
        <f>Sheet2!B851*100</f>
        <v>1.1467889908256879</v>
      </c>
      <c r="K852" s="1">
        <v>848</v>
      </c>
      <c r="L852" t="s">
        <v>1335</v>
      </c>
      <c r="M852" t="s">
        <v>1336</v>
      </c>
      <c r="N852">
        <v>436</v>
      </c>
      <c r="O852">
        <v>1</v>
      </c>
      <c r="P852">
        <v>49</v>
      </c>
      <c r="Q852" s="5">
        <v>-8.0658987164497375E-2</v>
      </c>
      <c r="R852" s="5">
        <f>Sheet2!D851*100</f>
        <v>0.22935779816513757</v>
      </c>
    </row>
    <row r="853" spans="2:18" x14ac:dyDescent="0.2">
      <c r="B853" s="1">
        <v>849</v>
      </c>
      <c r="C853" t="s">
        <v>1335</v>
      </c>
      <c r="D853" t="s">
        <v>1336</v>
      </c>
      <c r="E853">
        <v>436</v>
      </c>
      <c r="F853">
        <v>5</v>
      </c>
      <c r="G853">
        <v>44</v>
      </c>
      <c r="H853" s="5">
        <v>-6.1620312929153452E-2</v>
      </c>
      <c r="I853" s="5">
        <f>Sheet2!B852*100</f>
        <v>1.1467889908256879</v>
      </c>
      <c r="K853" s="1">
        <v>849</v>
      </c>
      <c r="L853" t="s">
        <v>1335</v>
      </c>
      <c r="M853" t="s">
        <v>1336</v>
      </c>
      <c r="N853">
        <v>436</v>
      </c>
      <c r="O853">
        <v>1</v>
      </c>
      <c r="P853">
        <v>49</v>
      </c>
      <c r="Q853" s="5">
        <v>-8.0658987164497375E-2</v>
      </c>
      <c r="R853" s="5">
        <f>Sheet2!D852*100</f>
        <v>0.22935779816513757</v>
      </c>
    </row>
    <row r="854" spans="2:18" x14ac:dyDescent="0.2">
      <c r="B854" s="1">
        <v>850</v>
      </c>
      <c r="C854" t="s">
        <v>1049</v>
      </c>
      <c r="D854" t="s">
        <v>1050</v>
      </c>
      <c r="E854">
        <v>805</v>
      </c>
      <c r="F854">
        <v>4</v>
      </c>
      <c r="G854">
        <v>124</v>
      </c>
      <c r="H854" s="5">
        <v>-5.5492781102657318E-2</v>
      </c>
      <c r="I854" s="5">
        <f>Sheet2!B853*100</f>
        <v>0.49689440993788819</v>
      </c>
      <c r="K854" s="1">
        <v>850</v>
      </c>
      <c r="L854" t="s">
        <v>1049</v>
      </c>
      <c r="M854" t="s">
        <v>1050</v>
      </c>
      <c r="N854">
        <v>805</v>
      </c>
      <c r="O854">
        <v>8</v>
      </c>
      <c r="P854">
        <v>127</v>
      </c>
      <c r="Q854" s="5">
        <v>-9.3053094111382961E-2</v>
      </c>
      <c r="R854" s="5">
        <f>Sheet2!D853*100</f>
        <v>0.99378881987577639</v>
      </c>
    </row>
    <row r="855" spans="2:18" x14ac:dyDescent="0.2">
      <c r="B855" s="1">
        <v>851</v>
      </c>
      <c r="C855" t="s">
        <v>745</v>
      </c>
      <c r="D855" t="s">
        <v>746</v>
      </c>
      <c r="E855">
        <v>465</v>
      </c>
      <c r="F855">
        <v>4</v>
      </c>
      <c r="G855">
        <v>55</v>
      </c>
      <c r="H855" s="5">
        <v>-6.3319001346826553E-2</v>
      </c>
      <c r="I855" s="5">
        <f>Sheet2!B854*100</f>
        <v>0.86021505376344087</v>
      </c>
      <c r="K855" s="1">
        <v>851</v>
      </c>
      <c r="L855" t="s">
        <v>745</v>
      </c>
      <c r="M855" t="s">
        <v>746</v>
      </c>
      <c r="N855">
        <v>465</v>
      </c>
      <c r="O855">
        <v>3</v>
      </c>
      <c r="P855">
        <v>66</v>
      </c>
      <c r="Q855" s="5">
        <v>-8.3609441916147872E-2</v>
      </c>
      <c r="R855" s="5">
        <f>Sheet2!D854*100</f>
        <v>0.64516129032258052</v>
      </c>
    </row>
    <row r="856" spans="2:18" x14ac:dyDescent="0.2">
      <c r="B856" s="1">
        <v>852</v>
      </c>
      <c r="C856" t="s">
        <v>757</v>
      </c>
      <c r="D856" t="s">
        <v>758</v>
      </c>
      <c r="E856">
        <v>269</v>
      </c>
      <c r="F856">
        <v>4</v>
      </c>
      <c r="G856">
        <v>31</v>
      </c>
      <c r="H856" s="5">
        <v>-6.1428625136613853E-2</v>
      </c>
      <c r="I856" s="5">
        <f>Sheet2!B855*100</f>
        <v>1.486988847583643</v>
      </c>
      <c r="K856" s="1">
        <v>852</v>
      </c>
      <c r="L856" t="s">
        <v>757</v>
      </c>
      <c r="M856" t="s">
        <v>758</v>
      </c>
      <c r="N856">
        <v>269</v>
      </c>
      <c r="O856">
        <v>1</v>
      </c>
      <c r="P856">
        <v>40</v>
      </c>
      <c r="Q856" s="5">
        <v>-5.103098601102829E-2</v>
      </c>
      <c r="R856" s="5">
        <f>Sheet2!D855*100</f>
        <v>0.37174721189591081</v>
      </c>
    </row>
    <row r="857" spans="2:18" x14ac:dyDescent="0.2">
      <c r="B857" s="1">
        <v>853</v>
      </c>
      <c r="C857" t="s">
        <v>729</v>
      </c>
      <c r="D857" t="s">
        <v>730</v>
      </c>
      <c r="E857">
        <v>546</v>
      </c>
      <c r="F857">
        <v>4</v>
      </c>
      <c r="G857">
        <v>71</v>
      </c>
      <c r="H857" s="5">
        <v>-5.6395456194877618E-2</v>
      </c>
      <c r="I857" s="5">
        <f>Sheet2!B856*100</f>
        <v>0.73260073260073255</v>
      </c>
      <c r="K857" s="1">
        <v>853</v>
      </c>
      <c r="L857" t="s">
        <v>729</v>
      </c>
      <c r="M857" t="s">
        <v>730</v>
      </c>
      <c r="N857">
        <v>546</v>
      </c>
      <c r="O857">
        <v>4</v>
      </c>
      <c r="P857">
        <v>78</v>
      </c>
      <c r="Q857" s="5">
        <v>-5.858717393130064E-2</v>
      </c>
      <c r="R857" s="5">
        <f>Sheet2!D856*100</f>
        <v>0.73260073260073255</v>
      </c>
    </row>
    <row r="858" spans="2:18" x14ac:dyDescent="0.2">
      <c r="B858" s="1">
        <v>854</v>
      </c>
      <c r="C858" t="s">
        <v>1337</v>
      </c>
      <c r="D858" t="s">
        <v>1338</v>
      </c>
      <c r="E858">
        <v>304</v>
      </c>
      <c r="F858">
        <v>7</v>
      </c>
      <c r="G858">
        <v>38</v>
      </c>
      <c r="H858" s="5">
        <v>-6.3143775931426463E-2</v>
      </c>
      <c r="I858" s="5">
        <f>Sheet2!B857*100</f>
        <v>2.3026315789473681</v>
      </c>
      <c r="K858" s="1">
        <v>854</v>
      </c>
      <c r="L858" t="s">
        <v>1337</v>
      </c>
      <c r="M858" t="s">
        <v>1338</v>
      </c>
      <c r="N858">
        <v>304</v>
      </c>
      <c r="O858">
        <v>5</v>
      </c>
      <c r="P858">
        <v>43</v>
      </c>
      <c r="Q858" s="5">
        <v>-6.2090432643890379E-2</v>
      </c>
      <c r="R858" s="5">
        <f>Sheet2!D857*100</f>
        <v>1.6447368421052631</v>
      </c>
    </row>
    <row r="859" spans="2:18" x14ac:dyDescent="0.2">
      <c r="B859" s="1">
        <v>855</v>
      </c>
      <c r="C859" t="s">
        <v>815</v>
      </c>
      <c r="D859" t="s">
        <v>816</v>
      </c>
      <c r="E859">
        <v>344</v>
      </c>
      <c r="F859">
        <v>2</v>
      </c>
      <c r="G859">
        <v>32</v>
      </c>
      <c r="H859" s="5">
        <v>-6.8706590682268143E-2</v>
      </c>
      <c r="I859" s="5">
        <f>Sheet2!B858*100</f>
        <v>0.58139534883720934</v>
      </c>
      <c r="K859" s="1">
        <v>855</v>
      </c>
      <c r="L859" t="s">
        <v>815</v>
      </c>
      <c r="M859" t="s">
        <v>816</v>
      </c>
      <c r="N859">
        <v>344</v>
      </c>
      <c r="O859">
        <v>3</v>
      </c>
      <c r="P859">
        <v>36</v>
      </c>
      <c r="Q859" s="5">
        <v>-6.4041927456855774E-2</v>
      </c>
      <c r="R859" s="5">
        <f>Sheet2!D858*100</f>
        <v>0.87209302325581395</v>
      </c>
    </row>
    <row r="860" spans="2:18" x14ac:dyDescent="0.2">
      <c r="B860" s="1">
        <v>856</v>
      </c>
      <c r="C860" t="s">
        <v>1339</v>
      </c>
      <c r="D860" t="s">
        <v>1340</v>
      </c>
      <c r="E860">
        <v>230</v>
      </c>
      <c r="F860">
        <v>0</v>
      </c>
      <c r="G860">
        <v>26</v>
      </c>
      <c r="H860" s="5">
        <v>0</v>
      </c>
      <c r="I860" s="5">
        <f>Sheet2!B859*100</f>
        <v>0</v>
      </c>
      <c r="K860" s="1">
        <v>856</v>
      </c>
      <c r="L860" t="s">
        <v>1339</v>
      </c>
      <c r="M860" t="s">
        <v>1340</v>
      </c>
      <c r="N860">
        <v>230</v>
      </c>
      <c r="O860">
        <v>0</v>
      </c>
      <c r="P860">
        <v>29</v>
      </c>
      <c r="Q860" s="5">
        <v>0</v>
      </c>
      <c r="R860" s="5">
        <f>Sheet2!D859*100</f>
        <v>0</v>
      </c>
    </row>
    <row r="861" spans="2:18" x14ac:dyDescent="0.2">
      <c r="B861" s="1">
        <v>857</v>
      </c>
      <c r="C861" t="s">
        <v>579</v>
      </c>
      <c r="D861" t="s">
        <v>580</v>
      </c>
      <c r="E861">
        <v>217</v>
      </c>
      <c r="F861">
        <v>0</v>
      </c>
      <c r="G861">
        <v>20</v>
      </c>
      <c r="H861" s="5">
        <v>0</v>
      </c>
      <c r="I861" s="5">
        <f>Sheet2!B860*100</f>
        <v>0</v>
      </c>
      <c r="K861" s="1">
        <v>857</v>
      </c>
      <c r="L861" t="s">
        <v>579</v>
      </c>
      <c r="M861" t="s">
        <v>580</v>
      </c>
      <c r="N861">
        <v>217</v>
      </c>
      <c r="O861">
        <v>5</v>
      </c>
      <c r="P861">
        <v>17</v>
      </c>
      <c r="Q861" s="5">
        <v>-6.8742206692695623E-2</v>
      </c>
      <c r="R861" s="5">
        <f>Sheet2!D860*100</f>
        <v>2.3041474654377883</v>
      </c>
    </row>
    <row r="862" spans="2:18" x14ac:dyDescent="0.2">
      <c r="B862" s="1">
        <v>858</v>
      </c>
      <c r="C862" t="s">
        <v>579</v>
      </c>
      <c r="D862" t="s">
        <v>580</v>
      </c>
      <c r="E862">
        <v>217</v>
      </c>
      <c r="F862">
        <v>0</v>
      </c>
      <c r="G862">
        <v>20</v>
      </c>
      <c r="H862" s="5">
        <v>0</v>
      </c>
      <c r="I862" s="5">
        <f>Sheet2!B861*100</f>
        <v>0</v>
      </c>
      <c r="K862" s="1">
        <v>858</v>
      </c>
      <c r="L862" t="s">
        <v>579</v>
      </c>
      <c r="M862" t="s">
        <v>580</v>
      </c>
      <c r="N862">
        <v>217</v>
      </c>
      <c r="O862">
        <v>5</v>
      </c>
      <c r="P862">
        <v>17</v>
      </c>
      <c r="Q862" s="5">
        <v>-6.8742206692695623E-2</v>
      </c>
      <c r="R862" s="5">
        <f>Sheet2!D861*100</f>
        <v>2.3041474654377883</v>
      </c>
    </row>
    <row r="863" spans="2:18" x14ac:dyDescent="0.2">
      <c r="B863" s="1">
        <v>859</v>
      </c>
      <c r="C863" t="s">
        <v>761</v>
      </c>
      <c r="D863" t="s">
        <v>762</v>
      </c>
      <c r="E863">
        <v>694</v>
      </c>
      <c r="F863">
        <v>3</v>
      </c>
      <c r="G863">
        <v>115</v>
      </c>
      <c r="H863" s="5">
        <v>-8.9853239556153611E-2</v>
      </c>
      <c r="I863" s="5">
        <f>Sheet2!B862*100</f>
        <v>0.43227665706051877</v>
      </c>
      <c r="K863" s="1">
        <v>859</v>
      </c>
      <c r="L863" t="s">
        <v>761</v>
      </c>
      <c r="M863" t="s">
        <v>762</v>
      </c>
      <c r="N863">
        <v>694</v>
      </c>
      <c r="O863">
        <v>6</v>
      </c>
      <c r="P863">
        <v>123</v>
      </c>
      <c r="Q863" s="5">
        <v>-9.3674182891845703E-2</v>
      </c>
      <c r="R863" s="5">
        <f>Sheet2!D862*100</f>
        <v>0.86455331412103753</v>
      </c>
    </row>
    <row r="864" spans="2:18" x14ac:dyDescent="0.2">
      <c r="B864" s="1">
        <v>860</v>
      </c>
      <c r="C864" t="s">
        <v>1341</v>
      </c>
      <c r="D864" t="s">
        <v>1342</v>
      </c>
      <c r="E864">
        <v>474</v>
      </c>
      <c r="F864">
        <v>2</v>
      </c>
      <c r="G864">
        <v>47</v>
      </c>
      <c r="H864" s="5">
        <v>-5.5191151797771447E-2</v>
      </c>
      <c r="I864" s="5">
        <f>Sheet2!B863*100</f>
        <v>0.42194092827004215</v>
      </c>
      <c r="K864" s="1">
        <v>860</v>
      </c>
      <c r="L864" t="s">
        <v>1341</v>
      </c>
      <c r="M864" t="s">
        <v>1342</v>
      </c>
      <c r="N864">
        <v>474</v>
      </c>
      <c r="O864">
        <v>4</v>
      </c>
      <c r="P864">
        <v>55</v>
      </c>
      <c r="Q864" s="5">
        <v>-6.2121480703353882E-2</v>
      </c>
      <c r="R864" s="5">
        <f>Sheet2!D863*100</f>
        <v>0.8438818565400843</v>
      </c>
    </row>
    <row r="865" spans="2:18" x14ac:dyDescent="0.2">
      <c r="B865" s="1">
        <v>861</v>
      </c>
      <c r="C865" t="s">
        <v>1039</v>
      </c>
      <c r="D865" t="s">
        <v>1040</v>
      </c>
      <c r="E865">
        <v>607</v>
      </c>
      <c r="F865">
        <v>5</v>
      </c>
      <c r="G865">
        <v>84</v>
      </c>
      <c r="H865" s="5">
        <v>-6.0771288722753523E-2</v>
      </c>
      <c r="I865" s="5">
        <f>Sheet2!B864*100</f>
        <v>0.82372322899505768</v>
      </c>
      <c r="K865" s="1">
        <v>861</v>
      </c>
      <c r="L865" t="s">
        <v>1039</v>
      </c>
      <c r="M865" t="s">
        <v>1040</v>
      </c>
      <c r="N865">
        <v>607</v>
      </c>
      <c r="O865">
        <v>4</v>
      </c>
      <c r="P865">
        <v>93</v>
      </c>
      <c r="Q865" s="5">
        <v>-6.8729039281606674E-2</v>
      </c>
      <c r="R865" s="5">
        <f>Sheet2!D864*100</f>
        <v>0.65897858319604619</v>
      </c>
    </row>
    <row r="866" spans="2:18" x14ac:dyDescent="0.2">
      <c r="B866" s="1">
        <v>862</v>
      </c>
      <c r="C866" t="s">
        <v>1343</v>
      </c>
      <c r="D866" t="s">
        <v>1344</v>
      </c>
      <c r="E866">
        <v>447</v>
      </c>
      <c r="F866">
        <v>9</v>
      </c>
      <c r="G866">
        <v>66</v>
      </c>
      <c r="H866" s="5">
        <v>-7.2707204355133906E-2</v>
      </c>
      <c r="I866" s="5">
        <f>Sheet2!B865*100</f>
        <v>2.0134228187919456</v>
      </c>
      <c r="K866" s="1">
        <v>862</v>
      </c>
      <c r="L866" t="s">
        <v>1343</v>
      </c>
      <c r="M866" t="s">
        <v>1344</v>
      </c>
      <c r="N866">
        <v>447</v>
      </c>
      <c r="O866">
        <v>4</v>
      </c>
      <c r="P866">
        <v>78</v>
      </c>
      <c r="Q866" s="5">
        <v>-8.5167707875370979E-2</v>
      </c>
      <c r="R866" s="5">
        <f>Sheet2!D865*100</f>
        <v>0.89485458612975388</v>
      </c>
    </row>
    <row r="867" spans="2:18" x14ac:dyDescent="0.2">
      <c r="B867" s="1">
        <v>863</v>
      </c>
      <c r="C867" t="s">
        <v>967</v>
      </c>
      <c r="D867" t="s">
        <v>968</v>
      </c>
      <c r="E867">
        <v>254</v>
      </c>
      <c r="F867">
        <v>8</v>
      </c>
      <c r="G867">
        <v>33</v>
      </c>
      <c r="H867" s="5">
        <v>-6.0830862261354923E-2</v>
      </c>
      <c r="I867" s="5">
        <f>Sheet2!B866*100</f>
        <v>3.1496062992125977</v>
      </c>
      <c r="K867" s="1">
        <v>863</v>
      </c>
      <c r="L867" t="s">
        <v>967</v>
      </c>
      <c r="M867" t="s">
        <v>968</v>
      </c>
      <c r="N867">
        <v>254</v>
      </c>
      <c r="O867">
        <v>0</v>
      </c>
      <c r="P867">
        <v>45</v>
      </c>
      <c r="Q867" s="5">
        <v>0</v>
      </c>
      <c r="R867" s="5">
        <f>Sheet2!D866*100</f>
        <v>0</v>
      </c>
    </row>
    <row r="868" spans="2:18" x14ac:dyDescent="0.2">
      <c r="B868" s="1">
        <v>864</v>
      </c>
      <c r="C868" t="s">
        <v>731</v>
      </c>
      <c r="D868" t="s">
        <v>732</v>
      </c>
      <c r="E868">
        <v>411</v>
      </c>
      <c r="F868">
        <v>3</v>
      </c>
      <c r="G868">
        <v>49</v>
      </c>
      <c r="H868" s="5">
        <v>-0.1132725055019061</v>
      </c>
      <c r="I868" s="5">
        <f>Sheet2!B867*100</f>
        <v>0.72992700729926996</v>
      </c>
      <c r="K868" s="1">
        <v>864</v>
      </c>
      <c r="L868" t="s">
        <v>731</v>
      </c>
      <c r="M868" t="s">
        <v>732</v>
      </c>
      <c r="N868">
        <v>411</v>
      </c>
      <c r="O868">
        <v>6</v>
      </c>
      <c r="P868">
        <v>58</v>
      </c>
      <c r="Q868" s="5">
        <v>-9.4908061126867935E-2</v>
      </c>
      <c r="R868" s="5">
        <f>Sheet2!D867*100</f>
        <v>1.4598540145985399</v>
      </c>
    </row>
    <row r="869" spans="2:18" x14ac:dyDescent="0.2">
      <c r="B869" s="1">
        <v>865</v>
      </c>
      <c r="C869" t="s">
        <v>1055</v>
      </c>
      <c r="D869" t="s">
        <v>1056</v>
      </c>
      <c r="E869">
        <v>1131</v>
      </c>
      <c r="F869">
        <v>12</v>
      </c>
      <c r="G869">
        <v>147</v>
      </c>
      <c r="H869" s="5">
        <v>-7.0726515104373291E-2</v>
      </c>
      <c r="I869" s="5">
        <f>Sheet2!B868*100</f>
        <v>1.061007957559682</v>
      </c>
      <c r="K869" s="1">
        <v>865</v>
      </c>
      <c r="L869" t="s">
        <v>1055</v>
      </c>
      <c r="M869" t="s">
        <v>1056</v>
      </c>
      <c r="N869">
        <v>1131</v>
      </c>
      <c r="O869">
        <v>13</v>
      </c>
      <c r="P869">
        <v>164</v>
      </c>
      <c r="Q869" s="5">
        <v>-6.7161851490919411E-2</v>
      </c>
      <c r="R869" s="5">
        <f>Sheet2!D868*100</f>
        <v>1.149425287356322</v>
      </c>
    </row>
    <row r="870" spans="2:18" x14ac:dyDescent="0.2">
      <c r="B870" s="1">
        <v>866</v>
      </c>
      <c r="C870" t="s">
        <v>1345</v>
      </c>
      <c r="D870" t="s">
        <v>1346</v>
      </c>
      <c r="E870">
        <v>199</v>
      </c>
      <c r="F870">
        <v>3</v>
      </c>
      <c r="G870">
        <v>29</v>
      </c>
      <c r="H870" s="5">
        <v>-6.8238712847232819E-2</v>
      </c>
      <c r="I870" s="5">
        <f>Sheet2!B869*100</f>
        <v>1.5075376884422109</v>
      </c>
      <c r="K870" s="1">
        <v>866</v>
      </c>
      <c r="L870" t="s">
        <v>1345</v>
      </c>
      <c r="M870" t="s">
        <v>1346</v>
      </c>
      <c r="N870">
        <v>199</v>
      </c>
      <c r="O870">
        <v>2</v>
      </c>
      <c r="P870">
        <v>35</v>
      </c>
      <c r="Q870" s="5">
        <v>-8.6951188743114471E-2</v>
      </c>
      <c r="R870" s="5">
        <f>Sheet2!D869*100</f>
        <v>1.0050251256281411</v>
      </c>
    </row>
    <row r="871" spans="2:18" x14ac:dyDescent="0.2">
      <c r="B871" s="1">
        <v>867</v>
      </c>
      <c r="C871" t="s">
        <v>769</v>
      </c>
      <c r="D871" t="s">
        <v>770</v>
      </c>
      <c r="E871">
        <v>363</v>
      </c>
      <c r="F871">
        <v>1</v>
      </c>
      <c r="G871">
        <v>45</v>
      </c>
      <c r="H871" s="5">
        <v>-7.6658457517623901E-2</v>
      </c>
      <c r="I871" s="5">
        <f>Sheet2!B870*100</f>
        <v>0.27548209366391191</v>
      </c>
      <c r="K871" s="1">
        <v>867</v>
      </c>
      <c r="L871" t="s">
        <v>769</v>
      </c>
      <c r="M871" t="s">
        <v>770</v>
      </c>
      <c r="N871">
        <v>363</v>
      </c>
      <c r="O871">
        <v>3</v>
      </c>
      <c r="P871">
        <v>49</v>
      </c>
      <c r="Q871" s="5">
        <v>-8.9611967404683426E-2</v>
      </c>
      <c r="R871" s="5">
        <f>Sheet2!D870*100</f>
        <v>0.82644628099173556</v>
      </c>
    </row>
    <row r="872" spans="2:18" x14ac:dyDescent="0.2">
      <c r="B872" s="1">
        <v>868</v>
      </c>
      <c r="C872" t="s">
        <v>763</v>
      </c>
      <c r="D872" t="s">
        <v>764</v>
      </c>
      <c r="E872">
        <v>334</v>
      </c>
      <c r="F872">
        <v>2</v>
      </c>
      <c r="G872">
        <v>39</v>
      </c>
      <c r="H872" s="5">
        <v>-5.8249440044164658E-2</v>
      </c>
      <c r="I872" s="5">
        <f>Sheet2!B871*100</f>
        <v>0.5988023952095809</v>
      </c>
      <c r="K872" s="1">
        <v>868</v>
      </c>
      <c r="L872" t="s">
        <v>763</v>
      </c>
      <c r="M872" t="s">
        <v>764</v>
      </c>
      <c r="N872">
        <v>334</v>
      </c>
      <c r="O872">
        <v>3</v>
      </c>
      <c r="P872">
        <v>42</v>
      </c>
      <c r="Q872" s="5">
        <v>-7.7078794439633683E-2</v>
      </c>
      <c r="R872" s="5">
        <f>Sheet2!D871*100</f>
        <v>0.89820359281437123</v>
      </c>
    </row>
    <row r="873" spans="2:18" x14ac:dyDescent="0.2">
      <c r="B873" s="1">
        <v>869</v>
      </c>
      <c r="C873" t="s">
        <v>777</v>
      </c>
      <c r="D873" t="s">
        <v>778</v>
      </c>
      <c r="E873">
        <v>295</v>
      </c>
      <c r="F873">
        <v>5</v>
      </c>
      <c r="G873">
        <v>49</v>
      </c>
      <c r="H873" s="5">
        <v>-6.8188916146755221E-2</v>
      </c>
      <c r="I873" s="5">
        <f>Sheet2!B872*100</f>
        <v>1.6949152542372881</v>
      </c>
      <c r="K873" s="1">
        <v>869</v>
      </c>
      <c r="L873" t="s">
        <v>777</v>
      </c>
      <c r="M873" t="s">
        <v>778</v>
      </c>
      <c r="N873">
        <v>295</v>
      </c>
      <c r="O873">
        <v>4</v>
      </c>
      <c r="P873">
        <v>58</v>
      </c>
      <c r="Q873" s="5">
        <v>-8.4720522165298462E-2</v>
      </c>
      <c r="R873" s="5">
        <f>Sheet2!D872*100</f>
        <v>1.35593220338983</v>
      </c>
    </row>
    <row r="874" spans="2:18" x14ac:dyDescent="0.2">
      <c r="B874" s="1">
        <v>870</v>
      </c>
      <c r="C874" t="s">
        <v>769</v>
      </c>
      <c r="D874" t="s">
        <v>770</v>
      </c>
      <c r="E874">
        <v>363</v>
      </c>
      <c r="F874">
        <v>1</v>
      </c>
      <c r="G874">
        <v>45</v>
      </c>
      <c r="H874" s="5">
        <v>-7.6658457517623901E-2</v>
      </c>
      <c r="I874" s="5">
        <f>Sheet2!B873*100</f>
        <v>0.27548209366391191</v>
      </c>
      <c r="K874" s="1">
        <v>870</v>
      </c>
      <c r="L874" t="s">
        <v>769</v>
      </c>
      <c r="M874" t="s">
        <v>770</v>
      </c>
      <c r="N874">
        <v>363</v>
      </c>
      <c r="O874">
        <v>3</v>
      </c>
      <c r="P874">
        <v>49</v>
      </c>
      <c r="Q874" s="5">
        <v>-8.9611967404683426E-2</v>
      </c>
      <c r="R874" s="5">
        <f>Sheet2!D873*100</f>
        <v>0.82644628099173556</v>
      </c>
    </row>
    <row r="875" spans="2:18" x14ac:dyDescent="0.2">
      <c r="B875" s="1">
        <v>871</v>
      </c>
      <c r="C875" t="s">
        <v>763</v>
      </c>
      <c r="D875" t="s">
        <v>764</v>
      </c>
      <c r="E875">
        <v>334</v>
      </c>
      <c r="F875">
        <v>2</v>
      </c>
      <c r="G875">
        <v>39</v>
      </c>
      <c r="H875" s="5">
        <v>-5.8249440044164658E-2</v>
      </c>
      <c r="I875" s="5">
        <f>Sheet2!B874*100</f>
        <v>0.5988023952095809</v>
      </c>
      <c r="K875" s="1">
        <v>871</v>
      </c>
      <c r="L875" t="s">
        <v>763</v>
      </c>
      <c r="M875" t="s">
        <v>764</v>
      </c>
      <c r="N875">
        <v>334</v>
      </c>
      <c r="O875">
        <v>3</v>
      </c>
      <c r="P875">
        <v>42</v>
      </c>
      <c r="Q875" s="5">
        <v>-7.7078794439633683E-2</v>
      </c>
      <c r="R875" s="5">
        <f>Sheet2!D874*100</f>
        <v>0.89820359281437123</v>
      </c>
    </row>
    <row r="876" spans="2:18" x14ac:dyDescent="0.2">
      <c r="B876" s="1">
        <v>872</v>
      </c>
      <c r="C876" t="s">
        <v>1347</v>
      </c>
      <c r="D876" t="s">
        <v>1348</v>
      </c>
      <c r="E876">
        <v>623</v>
      </c>
      <c r="F876">
        <v>1</v>
      </c>
      <c r="G876">
        <v>87</v>
      </c>
      <c r="H876" s="5">
        <v>-5.4147560149431229E-2</v>
      </c>
      <c r="I876" s="5">
        <f>Sheet2!B875*100</f>
        <v>0.1605136436597111</v>
      </c>
      <c r="K876" s="1">
        <v>872</v>
      </c>
      <c r="L876" t="s">
        <v>1347</v>
      </c>
      <c r="M876" t="s">
        <v>1348</v>
      </c>
      <c r="N876">
        <v>623</v>
      </c>
      <c r="O876">
        <v>8</v>
      </c>
      <c r="P876">
        <v>95</v>
      </c>
      <c r="Q876" s="5">
        <v>-7.5013277120888233E-2</v>
      </c>
      <c r="R876" s="5">
        <f>Sheet2!D875*100</f>
        <v>1.284109149277689</v>
      </c>
    </row>
    <row r="877" spans="2:18" x14ac:dyDescent="0.2">
      <c r="B877" s="1">
        <v>873</v>
      </c>
      <c r="C877" t="s">
        <v>1349</v>
      </c>
      <c r="D877" t="s">
        <v>1350</v>
      </c>
      <c r="E877">
        <v>324</v>
      </c>
      <c r="F877">
        <v>1</v>
      </c>
      <c r="G877">
        <v>47</v>
      </c>
      <c r="H877" s="5">
        <v>-5.0130575895309448E-2</v>
      </c>
      <c r="I877" s="5">
        <f>Sheet2!B876*100</f>
        <v>0.30864197530864201</v>
      </c>
      <c r="K877" s="1">
        <v>873</v>
      </c>
      <c r="L877" t="s">
        <v>1349</v>
      </c>
      <c r="M877" t="s">
        <v>1350</v>
      </c>
      <c r="N877">
        <v>324</v>
      </c>
      <c r="O877">
        <v>1</v>
      </c>
      <c r="P877">
        <v>52</v>
      </c>
      <c r="Q877" s="5">
        <v>-5.1179740577936172E-2</v>
      </c>
      <c r="R877" s="5">
        <f>Sheet2!D876*100</f>
        <v>0.30864197530864201</v>
      </c>
    </row>
    <row r="878" spans="2:18" x14ac:dyDescent="0.2">
      <c r="B878" s="1">
        <v>874</v>
      </c>
      <c r="C878" t="s">
        <v>1351</v>
      </c>
      <c r="D878" t="s">
        <v>1352</v>
      </c>
      <c r="E878">
        <v>222</v>
      </c>
      <c r="F878">
        <v>3</v>
      </c>
      <c r="G878">
        <v>32</v>
      </c>
      <c r="H878" s="5">
        <v>-5.5994021395842232E-2</v>
      </c>
      <c r="I878" s="5">
        <f>Sheet2!B877*100</f>
        <v>1.3513513513513511</v>
      </c>
      <c r="K878" s="1">
        <v>874</v>
      </c>
      <c r="L878" t="s">
        <v>1351</v>
      </c>
      <c r="M878" t="s">
        <v>1352</v>
      </c>
      <c r="N878">
        <v>222</v>
      </c>
      <c r="O878">
        <v>3</v>
      </c>
      <c r="P878">
        <v>32</v>
      </c>
      <c r="Q878" s="5">
        <v>-5.6789578249057143E-2</v>
      </c>
      <c r="R878" s="5">
        <f>Sheet2!D877*100</f>
        <v>1.3513513513513511</v>
      </c>
    </row>
    <row r="879" spans="2:18" x14ac:dyDescent="0.2">
      <c r="B879" s="1">
        <v>875</v>
      </c>
      <c r="C879" t="s">
        <v>1353</v>
      </c>
      <c r="D879" t="s">
        <v>1354</v>
      </c>
      <c r="E879">
        <v>245</v>
      </c>
      <c r="F879">
        <v>0</v>
      </c>
      <c r="G879">
        <v>31</v>
      </c>
      <c r="H879" s="5">
        <v>0</v>
      </c>
      <c r="I879" s="5">
        <f>Sheet2!B878*100</f>
        <v>0</v>
      </c>
      <c r="K879" s="1">
        <v>875</v>
      </c>
      <c r="L879" t="s">
        <v>1353</v>
      </c>
      <c r="M879" t="s">
        <v>1354</v>
      </c>
      <c r="N879">
        <v>245</v>
      </c>
      <c r="O879">
        <v>1</v>
      </c>
      <c r="P879">
        <v>35</v>
      </c>
      <c r="Q879" s="5">
        <v>-8.4998272359371185E-2</v>
      </c>
      <c r="R879" s="5">
        <f>Sheet2!D878*100</f>
        <v>0.40816326530612246</v>
      </c>
    </row>
    <row r="880" spans="2:18" x14ac:dyDescent="0.2">
      <c r="B880" s="1">
        <v>876</v>
      </c>
      <c r="C880" t="s">
        <v>719</v>
      </c>
      <c r="D880" t="s">
        <v>720</v>
      </c>
      <c r="E880">
        <v>765</v>
      </c>
      <c r="F880">
        <v>10</v>
      </c>
      <c r="G880">
        <v>120</v>
      </c>
      <c r="H880" s="5">
        <v>-6.5585296601057053E-2</v>
      </c>
      <c r="I880" s="5">
        <f>Sheet2!B879*100</f>
        <v>1.3071895424836599</v>
      </c>
      <c r="K880" s="1">
        <v>876</v>
      </c>
      <c r="L880" t="s">
        <v>719</v>
      </c>
      <c r="M880" t="s">
        <v>720</v>
      </c>
      <c r="N880">
        <v>765</v>
      </c>
      <c r="O880">
        <v>7</v>
      </c>
      <c r="P880">
        <v>134</v>
      </c>
      <c r="Q880" s="5">
        <v>-6.8728482084614892E-2</v>
      </c>
      <c r="R880" s="5">
        <f>Sheet2!D879*100</f>
        <v>0.91503267973856217</v>
      </c>
    </row>
    <row r="881" spans="2:18" x14ac:dyDescent="0.2">
      <c r="B881" s="1">
        <v>877</v>
      </c>
      <c r="C881" t="s">
        <v>1355</v>
      </c>
      <c r="D881" t="s">
        <v>1356</v>
      </c>
      <c r="E881">
        <v>539</v>
      </c>
      <c r="F881">
        <v>5</v>
      </c>
      <c r="G881">
        <v>68</v>
      </c>
      <c r="H881" s="5">
        <v>-5.4735010862350462E-2</v>
      </c>
      <c r="I881" s="5">
        <f>Sheet2!B880*100</f>
        <v>0.927643784786642</v>
      </c>
      <c r="K881" s="1">
        <v>877</v>
      </c>
      <c r="L881" t="s">
        <v>1355</v>
      </c>
      <c r="M881" t="s">
        <v>1356</v>
      </c>
      <c r="N881">
        <v>539</v>
      </c>
      <c r="O881">
        <v>2</v>
      </c>
      <c r="P881">
        <v>83</v>
      </c>
      <c r="Q881" s="5">
        <v>-5.9678966179490089E-2</v>
      </c>
      <c r="R881" s="5">
        <f>Sheet2!D880*100</f>
        <v>0.3710575139146568</v>
      </c>
    </row>
    <row r="882" spans="2:18" x14ac:dyDescent="0.2">
      <c r="B882" s="1">
        <v>878</v>
      </c>
      <c r="C882" t="s">
        <v>1357</v>
      </c>
      <c r="D882" t="s">
        <v>1358</v>
      </c>
      <c r="E882">
        <v>811</v>
      </c>
      <c r="F882">
        <v>2</v>
      </c>
      <c r="G882">
        <v>115</v>
      </c>
      <c r="H882" s="5">
        <v>-7.7163748443126678E-2</v>
      </c>
      <c r="I882" s="5">
        <f>Sheet2!B881*100</f>
        <v>0.24660912453760789</v>
      </c>
      <c r="K882" s="1">
        <v>878</v>
      </c>
      <c r="L882" t="s">
        <v>1357</v>
      </c>
      <c r="M882" t="s">
        <v>1358</v>
      </c>
      <c r="N882">
        <v>811</v>
      </c>
      <c r="O882">
        <v>10</v>
      </c>
      <c r="P882">
        <v>121</v>
      </c>
      <c r="Q882" s="5">
        <v>-7.2360447794198993E-2</v>
      </c>
      <c r="R882" s="5">
        <f>Sheet2!D881*100</f>
        <v>1.2330456226880389</v>
      </c>
    </row>
    <row r="883" spans="2:18" x14ac:dyDescent="0.2">
      <c r="B883" s="1">
        <v>879</v>
      </c>
      <c r="C883" t="s">
        <v>771</v>
      </c>
      <c r="D883" t="s">
        <v>772</v>
      </c>
      <c r="E883">
        <v>431</v>
      </c>
      <c r="F883">
        <v>5</v>
      </c>
      <c r="G883">
        <v>52</v>
      </c>
      <c r="H883" s="5">
        <v>-7.3250950872898096E-2</v>
      </c>
      <c r="I883" s="5">
        <f>Sheet2!B882*100</f>
        <v>1.160092807424594</v>
      </c>
      <c r="K883" s="1">
        <v>879</v>
      </c>
      <c r="L883" t="s">
        <v>771</v>
      </c>
      <c r="M883" t="s">
        <v>772</v>
      </c>
      <c r="N883">
        <v>431</v>
      </c>
      <c r="O883">
        <v>7</v>
      </c>
      <c r="P883">
        <v>59</v>
      </c>
      <c r="Q883" s="5">
        <v>-6.8998294217245917E-2</v>
      </c>
      <c r="R883" s="5">
        <f>Sheet2!D882*100</f>
        <v>1.6241299303944312</v>
      </c>
    </row>
    <row r="884" spans="2:18" x14ac:dyDescent="0.2">
      <c r="B884" s="1">
        <v>880</v>
      </c>
      <c r="C884" t="s">
        <v>1359</v>
      </c>
      <c r="D884" t="s">
        <v>1360</v>
      </c>
      <c r="E884">
        <v>421</v>
      </c>
      <c r="F884">
        <v>3</v>
      </c>
      <c r="G884">
        <v>40</v>
      </c>
      <c r="H884" s="5">
        <v>-6.1071408291657768E-2</v>
      </c>
      <c r="I884" s="5">
        <f>Sheet2!B883*100</f>
        <v>0.71258907363420432</v>
      </c>
      <c r="K884" s="1">
        <v>880</v>
      </c>
      <c r="L884" t="s">
        <v>1359</v>
      </c>
      <c r="M884" t="s">
        <v>1360</v>
      </c>
      <c r="N884">
        <v>421</v>
      </c>
      <c r="O884">
        <v>2</v>
      </c>
      <c r="P884">
        <v>48</v>
      </c>
      <c r="Q884" s="5">
        <v>-5.3232192993164062E-2</v>
      </c>
      <c r="R884" s="5">
        <f>Sheet2!D883*100</f>
        <v>0.47505938242280288</v>
      </c>
    </row>
    <row r="885" spans="2:18" x14ac:dyDescent="0.2">
      <c r="B885" s="1">
        <v>881</v>
      </c>
      <c r="C885" t="s">
        <v>759</v>
      </c>
      <c r="D885" t="s">
        <v>760</v>
      </c>
      <c r="E885">
        <v>558</v>
      </c>
      <c r="F885">
        <v>5</v>
      </c>
      <c r="G885">
        <v>63</v>
      </c>
      <c r="H885" s="5">
        <v>-5.7032947242259983E-2</v>
      </c>
      <c r="I885" s="5">
        <f>Sheet2!B884*100</f>
        <v>0.8960573476702508</v>
      </c>
      <c r="K885" s="1">
        <v>881</v>
      </c>
      <c r="L885" t="s">
        <v>759</v>
      </c>
      <c r="M885" t="s">
        <v>760</v>
      </c>
      <c r="N885">
        <v>558</v>
      </c>
      <c r="O885">
        <v>7</v>
      </c>
      <c r="P885">
        <v>69</v>
      </c>
      <c r="Q885" s="5">
        <v>-7.2360934955733161E-2</v>
      </c>
      <c r="R885" s="5">
        <f>Sheet2!D884*100</f>
        <v>1.2544802867383509</v>
      </c>
    </row>
    <row r="886" spans="2:18" x14ac:dyDescent="0.2">
      <c r="B886" s="1">
        <v>882</v>
      </c>
      <c r="C886" t="s">
        <v>1361</v>
      </c>
      <c r="D886" t="s">
        <v>1362</v>
      </c>
      <c r="E886">
        <v>456</v>
      </c>
      <c r="F886">
        <v>3</v>
      </c>
      <c r="G886">
        <v>69</v>
      </c>
      <c r="H886" s="5">
        <v>-6.9894780715306595E-2</v>
      </c>
      <c r="I886" s="5">
        <f>Sheet2!B885*100</f>
        <v>0.6578947368421052</v>
      </c>
      <c r="K886" s="1">
        <v>882</v>
      </c>
      <c r="L886" t="s">
        <v>1361</v>
      </c>
      <c r="M886" t="s">
        <v>1362</v>
      </c>
      <c r="N886">
        <v>456</v>
      </c>
      <c r="O886">
        <v>4</v>
      </c>
      <c r="P886">
        <v>76</v>
      </c>
      <c r="Q886" s="5">
        <v>-9.3095310032367706E-2</v>
      </c>
      <c r="R886" s="5">
        <f>Sheet2!D885*100</f>
        <v>0.8771929824561403</v>
      </c>
    </row>
    <row r="887" spans="2:18" x14ac:dyDescent="0.2">
      <c r="B887" s="1">
        <v>883</v>
      </c>
      <c r="C887" t="s">
        <v>767</v>
      </c>
      <c r="D887" t="s">
        <v>768</v>
      </c>
      <c r="E887">
        <v>336</v>
      </c>
      <c r="F887">
        <v>3</v>
      </c>
      <c r="G887">
        <v>36</v>
      </c>
      <c r="H887" s="5">
        <v>-6.7003481090068817E-2</v>
      </c>
      <c r="I887" s="5">
        <f>Sheet2!B886*100</f>
        <v>0.89285714285714279</v>
      </c>
      <c r="K887" s="1">
        <v>883</v>
      </c>
      <c r="L887" t="s">
        <v>767</v>
      </c>
      <c r="M887" t="s">
        <v>768</v>
      </c>
      <c r="N887">
        <v>336</v>
      </c>
      <c r="O887">
        <v>2</v>
      </c>
      <c r="P887">
        <v>42</v>
      </c>
      <c r="Q887" s="5">
        <v>-7.9083137214183807E-2</v>
      </c>
      <c r="R887" s="5">
        <f>Sheet2!D886*100</f>
        <v>0.59523809523809523</v>
      </c>
    </row>
    <row r="888" spans="2:18" x14ac:dyDescent="0.2">
      <c r="B888" s="1">
        <v>884</v>
      </c>
      <c r="C888" t="s">
        <v>1363</v>
      </c>
      <c r="D888" t="s">
        <v>1364</v>
      </c>
      <c r="E888">
        <v>340</v>
      </c>
      <c r="F888">
        <v>0</v>
      </c>
      <c r="G888">
        <v>58</v>
      </c>
      <c r="H888" s="5">
        <v>0</v>
      </c>
      <c r="I888" s="5">
        <f>Sheet2!B887*100</f>
        <v>0</v>
      </c>
      <c r="K888" s="1">
        <v>884</v>
      </c>
      <c r="L888" t="s">
        <v>1363</v>
      </c>
      <c r="M888" t="s">
        <v>1364</v>
      </c>
      <c r="N888">
        <v>340</v>
      </c>
      <c r="O888">
        <v>6</v>
      </c>
      <c r="P888">
        <v>61</v>
      </c>
      <c r="Q888" s="5">
        <v>-7.2789188474416733E-2</v>
      </c>
      <c r="R888" s="5">
        <f>Sheet2!D887*100</f>
        <v>1.7647058823529411</v>
      </c>
    </row>
    <row r="889" spans="2:18" x14ac:dyDescent="0.2">
      <c r="B889" s="1">
        <v>885</v>
      </c>
      <c r="C889" t="s">
        <v>1365</v>
      </c>
      <c r="D889" t="s">
        <v>1366</v>
      </c>
      <c r="E889">
        <v>315</v>
      </c>
      <c r="F889">
        <v>1</v>
      </c>
      <c r="G889">
        <v>42</v>
      </c>
      <c r="H889" s="5">
        <v>-8.5399933159351349E-2</v>
      </c>
      <c r="I889" s="5">
        <f>Sheet2!B888*100</f>
        <v>0.3174603174603175</v>
      </c>
      <c r="K889" s="1">
        <v>885</v>
      </c>
      <c r="L889" t="s">
        <v>1365</v>
      </c>
      <c r="M889" t="s">
        <v>1366</v>
      </c>
      <c r="N889">
        <v>315</v>
      </c>
      <c r="O889">
        <v>3</v>
      </c>
      <c r="P889">
        <v>48</v>
      </c>
      <c r="Q889" s="5">
        <v>-8.0506779253482819E-2</v>
      </c>
      <c r="R889" s="5">
        <f>Sheet2!D888*100</f>
        <v>0.95238095238095244</v>
      </c>
    </row>
    <row r="890" spans="2:18" x14ac:dyDescent="0.2">
      <c r="B890" s="1">
        <v>886</v>
      </c>
      <c r="C890" t="s">
        <v>1367</v>
      </c>
      <c r="D890" t="s">
        <v>1368</v>
      </c>
      <c r="E890">
        <v>312</v>
      </c>
      <c r="F890">
        <v>1</v>
      </c>
      <c r="G890">
        <v>54</v>
      </c>
      <c r="H890" s="5">
        <v>-5.0130575895309448E-2</v>
      </c>
      <c r="I890" s="5">
        <f>Sheet2!B889*100</f>
        <v>0.32051282051282048</v>
      </c>
      <c r="K890" s="1">
        <v>886</v>
      </c>
      <c r="L890" t="s">
        <v>1367</v>
      </c>
      <c r="M890" t="s">
        <v>1368</v>
      </c>
      <c r="N890">
        <v>312</v>
      </c>
      <c r="O890">
        <v>1</v>
      </c>
      <c r="P890">
        <v>62</v>
      </c>
      <c r="Q890" s="5">
        <v>-7.4181318283081055E-2</v>
      </c>
      <c r="R890" s="5">
        <f>Sheet2!D889*100</f>
        <v>0.32051282051282048</v>
      </c>
    </row>
    <row r="891" spans="2:18" x14ac:dyDescent="0.2">
      <c r="B891" s="1">
        <v>887</v>
      </c>
      <c r="C891" t="s">
        <v>1369</v>
      </c>
      <c r="D891" t="s">
        <v>1370</v>
      </c>
      <c r="E891">
        <v>440</v>
      </c>
      <c r="F891">
        <v>1</v>
      </c>
      <c r="G891">
        <v>50</v>
      </c>
      <c r="H891" s="5">
        <v>-0.15757942199707031</v>
      </c>
      <c r="I891" s="5">
        <f>Sheet2!B890*100</f>
        <v>0.22727272727272729</v>
      </c>
      <c r="K891" s="1">
        <v>887</v>
      </c>
      <c r="L891" t="s">
        <v>1369</v>
      </c>
      <c r="M891" t="s">
        <v>1370</v>
      </c>
      <c r="N891">
        <v>440</v>
      </c>
      <c r="O891">
        <v>4</v>
      </c>
      <c r="P891">
        <v>53</v>
      </c>
      <c r="Q891" s="5">
        <v>-0.1005876027047634</v>
      </c>
      <c r="R891" s="5">
        <f>Sheet2!D890*100</f>
        <v>0.90909090909090906</v>
      </c>
    </row>
    <row r="892" spans="2:18" x14ac:dyDescent="0.2">
      <c r="B892" s="1">
        <v>888</v>
      </c>
      <c r="C892" t="s">
        <v>1371</v>
      </c>
      <c r="D892" t="s">
        <v>1372</v>
      </c>
      <c r="E892">
        <v>450</v>
      </c>
      <c r="F892">
        <v>2</v>
      </c>
      <c r="G892">
        <v>58</v>
      </c>
      <c r="H892" s="5">
        <v>-6.6244594752788544E-2</v>
      </c>
      <c r="I892" s="5">
        <f>Sheet2!B891*100</f>
        <v>0.44444444444444436</v>
      </c>
      <c r="K892" s="1">
        <v>888</v>
      </c>
      <c r="L892" t="s">
        <v>1371</v>
      </c>
      <c r="M892" t="s">
        <v>1372</v>
      </c>
      <c r="N892">
        <v>450</v>
      </c>
      <c r="O892">
        <v>3</v>
      </c>
      <c r="P892">
        <v>58</v>
      </c>
      <c r="Q892" s="5">
        <v>-6.7522055159012481E-2</v>
      </c>
      <c r="R892" s="5">
        <f>Sheet2!D891*100</f>
        <v>0.66666666666666674</v>
      </c>
    </row>
    <row r="893" spans="2:18" x14ac:dyDescent="0.2">
      <c r="B893" s="1">
        <v>889</v>
      </c>
      <c r="C893" t="s">
        <v>1373</v>
      </c>
      <c r="D893" t="s">
        <v>1374</v>
      </c>
      <c r="E893">
        <v>139</v>
      </c>
      <c r="F893">
        <v>1</v>
      </c>
      <c r="G893">
        <v>14</v>
      </c>
      <c r="H893" s="5">
        <v>-7.848338782787323E-2</v>
      </c>
      <c r="I893" s="5">
        <f>Sheet2!B892*100</f>
        <v>0.71942446043165476</v>
      </c>
      <c r="K893" s="1">
        <v>889</v>
      </c>
      <c r="L893" t="s">
        <v>1373</v>
      </c>
      <c r="M893" t="s">
        <v>1374</v>
      </c>
      <c r="N893">
        <v>139</v>
      </c>
      <c r="O893">
        <v>1</v>
      </c>
      <c r="P893">
        <v>16</v>
      </c>
      <c r="Q893" s="5">
        <v>-7.2117194533348083E-2</v>
      </c>
      <c r="R893" s="5">
        <f>Sheet2!D892*100</f>
        <v>0.71942446043165476</v>
      </c>
    </row>
    <row r="894" spans="2:18" x14ac:dyDescent="0.2">
      <c r="B894" s="1">
        <v>890</v>
      </c>
      <c r="C894" t="s">
        <v>1375</v>
      </c>
      <c r="D894" t="s">
        <v>1376</v>
      </c>
      <c r="E894">
        <v>459</v>
      </c>
      <c r="F894">
        <v>4</v>
      </c>
      <c r="G894">
        <v>67</v>
      </c>
      <c r="H894" s="5">
        <v>-7.2229219600558281E-2</v>
      </c>
      <c r="I894" s="5">
        <f>Sheet2!B893*100</f>
        <v>0.8714596949891068</v>
      </c>
      <c r="K894" s="1">
        <v>890</v>
      </c>
      <c r="L894" t="s">
        <v>1375</v>
      </c>
      <c r="M894" t="s">
        <v>1376</v>
      </c>
      <c r="N894">
        <v>459</v>
      </c>
      <c r="O894">
        <v>8</v>
      </c>
      <c r="P894">
        <v>69</v>
      </c>
      <c r="Q894" s="5">
        <v>-8.3826646208763123E-2</v>
      </c>
      <c r="R894" s="5">
        <f>Sheet2!D893*100</f>
        <v>1.7429193899782141</v>
      </c>
    </row>
    <row r="895" spans="2:18" x14ac:dyDescent="0.2">
      <c r="B895" s="1">
        <v>891</v>
      </c>
      <c r="C895" t="s">
        <v>1377</v>
      </c>
      <c r="D895" t="s">
        <v>1378</v>
      </c>
      <c r="E895">
        <v>786</v>
      </c>
      <c r="F895">
        <v>5</v>
      </c>
      <c r="G895">
        <v>120</v>
      </c>
      <c r="H895" s="5">
        <v>-5.8971667289733888E-2</v>
      </c>
      <c r="I895" s="5">
        <f>Sheet2!B894*100</f>
        <v>0.63613231552162841</v>
      </c>
      <c r="K895" s="1">
        <v>891</v>
      </c>
      <c r="L895" t="s">
        <v>1377</v>
      </c>
      <c r="M895" t="s">
        <v>1378</v>
      </c>
      <c r="N895">
        <v>786</v>
      </c>
      <c r="O895">
        <v>19</v>
      </c>
      <c r="P895">
        <v>115</v>
      </c>
      <c r="Q895" s="5">
        <v>-8.7692534452990481E-2</v>
      </c>
      <c r="R895" s="5">
        <f>Sheet2!D894*100</f>
        <v>2.4173027989821882</v>
      </c>
    </row>
    <row r="896" spans="2:18" x14ac:dyDescent="0.2">
      <c r="B896" s="1">
        <v>892</v>
      </c>
      <c r="C896" t="s">
        <v>1379</v>
      </c>
      <c r="D896" t="s">
        <v>1380</v>
      </c>
      <c r="E896">
        <v>853</v>
      </c>
      <c r="F896">
        <v>5</v>
      </c>
      <c r="G896">
        <v>104</v>
      </c>
      <c r="H896" s="5">
        <v>-7.3428957164287573E-2</v>
      </c>
      <c r="I896" s="5">
        <f>Sheet2!B895*100</f>
        <v>0.58616647127784294</v>
      </c>
      <c r="K896" s="1">
        <v>892</v>
      </c>
      <c r="L896" t="s">
        <v>1379</v>
      </c>
      <c r="M896" t="s">
        <v>1380</v>
      </c>
      <c r="N896">
        <v>853</v>
      </c>
      <c r="O896">
        <v>7</v>
      </c>
      <c r="P896">
        <v>115</v>
      </c>
      <c r="Q896" s="5">
        <v>-7.7456703143460412E-2</v>
      </c>
      <c r="R896" s="5">
        <f>Sheet2!D895*100</f>
        <v>0.82063305978898016</v>
      </c>
    </row>
    <row r="897" spans="2:18" ht="16" customHeight="1" x14ac:dyDescent="0.2">
      <c r="B897" s="1">
        <v>893</v>
      </c>
      <c r="C897" t="s">
        <v>1381</v>
      </c>
      <c r="D897" t="s">
        <v>1382</v>
      </c>
      <c r="E897">
        <v>212</v>
      </c>
      <c r="F897">
        <v>0</v>
      </c>
      <c r="G897">
        <v>29</v>
      </c>
      <c r="H897" s="5">
        <v>0</v>
      </c>
      <c r="I897" s="5">
        <f>Sheet2!B896*100</f>
        <v>0</v>
      </c>
      <c r="K897" s="1">
        <v>893</v>
      </c>
      <c r="L897" t="s">
        <v>1381</v>
      </c>
      <c r="M897" t="s">
        <v>1382</v>
      </c>
      <c r="N897">
        <v>212</v>
      </c>
      <c r="O897">
        <v>3</v>
      </c>
      <c r="P897">
        <v>29</v>
      </c>
      <c r="Q897" s="5">
        <v>-6.9891090194384262E-2</v>
      </c>
      <c r="R897" s="5">
        <f>Sheet2!D896*100</f>
        <v>1.4150943396226421</v>
      </c>
    </row>
    <row r="898" spans="2:18" x14ac:dyDescent="0.2">
      <c r="B898" s="1">
        <v>894</v>
      </c>
      <c r="C898" t="s">
        <v>775</v>
      </c>
      <c r="D898" t="s">
        <v>776</v>
      </c>
      <c r="E898">
        <v>475</v>
      </c>
      <c r="F898">
        <v>5</v>
      </c>
      <c r="G898">
        <v>74</v>
      </c>
      <c r="H898" s="5">
        <v>-6.13817498087883E-2</v>
      </c>
      <c r="I898" s="5">
        <f>Sheet2!B897*100</f>
        <v>1.0526315789473681</v>
      </c>
      <c r="K898" s="1">
        <v>894</v>
      </c>
      <c r="L898" t="s">
        <v>775</v>
      </c>
      <c r="M898" t="s">
        <v>776</v>
      </c>
      <c r="N898">
        <v>475</v>
      </c>
      <c r="O898">
        <v>10</v>
      </c>
      <c r="P898">
        <v>78</v>
      </c>
      <c r="Q898" s="5">
        <v>-6.7080161347985265E-2</v>
      </c>
      <c r="R898" s="5">
        <f>Sheet2!D897*100</f>
        <v>2.1052631578947372</v>
      </c>
    </row>
    <row r="899" spans="2:18" x14ac:dyDescent="0.2">
      <c r="B899" s="1">
        <v>895</v>
      </c>
      <c r="C899" t="s">
        <v>1383</v>
      </c>
      <c r="D899" t="s">
        <v>1384</v>
      </c>
      <c r="E899">
        <v>432</v>
      </c>
      <c r="F899">
        <v>0</v>
      </c>
      <c r="G899">
        <v>53</v>
      </c>
      <c r="H899" s="5">
        <v>0</v>
      </c>
      <c r="I899" s="5">
        <f>Sheet2!B898*100</f>
        <v>0</v>
      </c>
      <c r="K899" s="1">
        <v>895</v>
      </c>
      <c r="L899" t="s">
        <v>1383</v>
      </c>
      <c r="M899" t="s">
        <v>1384</v>
      </c>
      <c r="N899">
        <v>432</v>
      </c>
      <c r="O899">
        <v>3</v>
      </c>
      <c r="P899">
        <v>58</v>
      </c>
      <c r="Q899" s="5">
        <v>-6.5111327916383743E-2</v>
      </c>
      <c r="R899" s="5">
        <f>Sheet2!D898*100</f>
        <v>0.69444444444444442</v>
      </c>
    </row>
    <row r="900" spans="2:18" x14ac:dyDescent="0.2">
      <c r="B900" s="1">
        <v>896</v>
      </c>
      <c r="C900" t="s">
        <v>773</v>
      </c>
      <c r="D900" t="s">
        <v>774</v>
      </c>
      <c r="E900">
        <v>480</v>
      </c>
      <c r="F900">
        <v>3</v>
      </c>
      <c r="G900">
        <v>54</v>
      </c>
      <c r="H900" s="5">
        <v>-5.7434191306432091E-2</v>
      </c>
      <c r="I900" s="5">
        <f>Sheet2!B899*100</f>
        <v>0.625</v>
      </c>
      <c r="K900" s="1">
        <v>896</v>
      </c>
      <c r="L900" t="s">
        <v>773</v>
      </c>
      <c r="M900" t="s">
        <v>774</v>
      </c>
      <c r="N900">
        <v>480</v>
      </c>
      <c r="O900">
        <v>6</v>
      </c>
      <c r="P900">
        <v>58</v>
      </c>
      <c r="Q900" s="5">
        <v>-6.2078570326169327E-2</v>
      </c>
      <c r="R900" s="5">
        <f>Sheet2!D899*100</f>
        <v>1.25</v>
      </c>
    </row>
    <row r="901" spans="2:18" x14ac:dyDescent="0.2">
      <c r="B901" s="1">
        <v>897</v>
      </c>
      <c r="C901" t="s">
        <v>1385</v>
      </c>
      <c r="D901" t="s">
        <v>1386</v>
      </c>
      <c r="E901">
        <v>441</v>
      </c>
      <c r="F901">
        <v>2</v>
      </c>
      <c r="G901">
        <v>63</v>
      </c>
      <c r="H901" s="5">
        <v>-8.1063240766525269E-2</v>
      </c>
      <c r="I901" s="5">
        <f>Sheet2!B900*100</f>
        <v>0.45351473922902502</v>
      </c>
      <c r="K901" s="1">
        <v>897</v>
      </c>
      <c r="L901" t="s">
        <v>1385</v>
      </c>
      <c r="M901" t="s">
        <v>1386</v>
      </c>
      <c r="N901">
        <v>441</v>
      </c>
      <c r="O901">
        <v>8</v>
      </c>
      <c r="P901">
        <v>63</v>
      </c>
      <c r="Q901" s="5">
        <v>-9.2912459746003151E-2</v>
      </c>
      <c r="R901" s="5">
        <f>Sheet2!D900*100</f>
        <v>1.8140589569161001</v>
      </c>
    </row>
    <row r="902" spans="2:18" x14ac:dyDescent="0.2">
      <c r="B902" s="1">
        <v>898</v>
      </c>
      <c r="C902" t="s">
        <v>1387</v>
      </c>
      <c r="D902" t="s">
        <v>1388</v>
      </c>
      <c r="E902">
        <v>380</v>
      </c>
      <c r="F902">
        <v>2</v>
      </c>
      <c r="G902">
        <v>24</v>
      </c>
      <c r="H902" s="5">
        <v>-0.10971717908978459</v>
      </c>
      <c r="I902" s="5">
        <f>Sheet2!B901*100</f>
        <v>0.52631578947368418</v>
      </c>
      <c r="K902" s="1">
        <v>898</v>
      </c>
      <c r="L902" t="s">
        <v>1387</v>
      </c>
      <c r="M902" t="s">
        <v>1388</v>
      </c>
      <c r="N902">
        <v>380</v>
      </c>
      <c r="O902">
        <v>7</v>
      </c>
      <c r="P902">
        <v>25</v>
      </c>
      <c r="Q902" s="5">
        <v>-8.5445495056254525E-2</v>
      </c>
      <c r="R902" s="5">
        <f>Sheet2!D901*100</f>
        <v>1.8421052631578949</v>
      </c>
    </row>
    <row r="903" spans="2:18" x14ac:dyDescent="0.2">
      <c r="B903" s="1">
        <v>899</v>
      </c>
      <c r="C903" t="s">
        <v>1389</v>
      </c>
      <c r="D903" t="s">
        <v>1390</v>
      </c>
      <c r="E903">
        <v>555</v>
      </c>
      <c r="F903">
        <v>3</v>
      </c>
      <c r="G903">
        <v>69</v>
      </c>
      <c r="H903" s="5">
        <v>-5.9958234429359443E-2</v>
      </c>
      <c r="I903" s="5">
        <f>Sheet2!B902*100</f>
        <v>0.54054054054054057</v>
      </c>
      <c r="K903" s="1">
        <v>899</v>
      </c>
      <c r="L903" t="s">
        <v>1389</v>
      </c>
      <c r="M903" t="s">
        <v>1390</v>
      </c>
      <c r="N903">
        <v>555</v>
      </c>
      <c r="O903">
        <v>10</v>
      </c>
      <c r="P903">
        <v>64</v>
      </c>
      <c r="Q903" s="5">
        <v>-6.6561023145914083E-2</v>
      </c>
      <c r="R903" s="5">
        <f>Sheet2!D902*100</f>
        <v>1.801801801801802</v>
      </c>
    </row>
    <row r="904" spans="2:18" ht="16" customHeight="1" x14ac:dyDescent="0.2">
      <c r="B904" s="1">
        <v>900</v>
      </c>
      <c r="C904" s="2" t="s">
        <v>1391</v>
      </c>
      <c r="D904" t="s">
        <v>1392</v>
      </c>
      <c r="E904">
        <v>562</v>
      </c>
      <c r="F904">
        <v>6</v>
      </c>
      <c r="G904">
        <v>65</v>
      </c>
      <c r="H904" s="5">
        <v>-0.19076445760826269</v>
      </c>
      <c r="I904" s="5">
        <f>Sheet2!B903*100</f>
        <v>1.067615658362989</v>
      </c>
      <c r="K904" s="1">
        <v>900</v>
      </c>
      <c r="L904" s="2" t="s">
        <v>1391</v>
      </c>
      <c r="M904" t="s">
        <v>1392</v>
      </c>
      <c r="N904">
        <v>562</v>
      </c>
      <c r="O904">
        <v>8</v>
      </c>
      <c r="P904">
        <v>74</v>
      </c>
      <c r="Q904" s="5">
        <v>-0.17485239962115881</v>
      </c>
      <c r="R904" s="5">
        <f>Sheet2!D903*100</f>
        <v>1.4234875444839861</v>
      </c>
    </row>
    <row r="905" spans="2:18" x14ac:dyDescent="0.2">
      <c r="B905" s="1">
        <v>901</v>
      </c>
      <c r="C905" t="s">
        <v>1393</v>
      </c>
      <c r="D905" t="s">
        <v>1394</v>
      </c>
      <c r="E905">
        <v>237</v>
      </c>
      <c r="F905">
        <v>1</v>
      </c>
      <c r="G905">
        <v>31</v>
      </c>
      <c r="H905" s="5">
        <v>-5.9159398078918457E-2</v>
      </c>
      <c r="I905" s="5">
        <f>Sheet2!B904*100</f>
        <v>0.42194092827004215</v>
      </c>
      <c r="K905" s="1">
        <v>901</v>
      </c>
      <c r="L905" t="s">
        <v>1393</v>
      </c>
      <c r="M905" t="s">
        <v>1394</v>
      </c>
      <c r="N905">
        <v>237</v>
      </c>
      <c r="O905">
        <v>1</v>
      </c>
      <c r="P905">
        <v>33</v>
      </c>
      <c r="Q905" s="5">
        <v>-5.2971228957176208E-2</v>
      </c>
      <c r="R905" s="5">
        <f>Sheet2!D904*100</f>
        <v>0.42194092827004215</v>
      </c>
    </row>
    <row r="906" spans="2:18" x14ac:dyDescent="0.2">
      <c r="B906" s="1">
        <v>902</v>
      </c>
      <c r="C906" t="s">
        <v>1395</v>
      </c>
      <c r="D906" t="s">
        <v>1396</v>
      </c>
      <c r="E906">
        <v>161</v>
      </c>
      <c r="F906">
        <v>2</v>
      </c>
      <c r="G906">
        <v>17</v>
      </c>
      <c r="H906" s="5">
        <v>-6.1854936182498932E-2</v>
      </c>
      <c r="I906" s="5">
        <f>Sheet2!B905*100</f>
        <v>1.2422360248447202</v>
      </c>
      <c r="K906" s="1">
        <v>902</v>
      </c>
      <c r="L906" t="s">
        <v>1395</v>
      </c>
      <c r="M906" t="s">
        <v>1396</v>
      </c>
      <c r="N906">
        <v>161</v>
      </c>
      <c r="O906">
        <v>0</v>
      </c>
      <c r="P906">
        <v>21</v>
      </c>
      <c r="Q906" s="5">
        <v>0</v>
      </c>
      <c r="R906" s="5">
        <f>Sheet2!D905*100</f>
        <v>0</v>
      </c>
    </row>
    <row r="907" spans="2:18" x14ac:dyDescent="0.2">
      <c r="B907" s="1">
        <v>903</v>
      </c>
      <c r="C907" t="s">
        <v>1397</v>
      </c>
      <c r="D907" t="s">
        <v>1398</v>
      </c>
      <c r="E907">
        <v>82</v>
      </c>
      <c r="F907">
        <v>0</v>
      </c>
      <c r="G907">
        <v>7</v>
      </c>
      <c r="H907" s="5">
        <v>0</v>
      </c>
      <c r="I907" s="5">
        <f>Sheet2!B906*100</f>
        <v>0</v>
      </c>
      <c r="K907" s="1">
        <v>903</v>
      </c>
      <c r="L907" t="s">
        <v>1397</v>
      </c>
      <c r="M907" t="s">
        <v>1398</v>
      </c>
      <c r="N907">
        <v>82</v>
      </c>
      <c r="O907">
        <v>0</v>
      </c>
      <c r="P907">
        <v>7</v>
      </c>
      <c r="Q907" s="5">
        <v>0</v>
      </c>
      <c r="R907" s="5">
        <f>Sheet2!D906*100</f>
        <v>0</v>
      </c>
    </row>
    <row r="908" spans="2:18" x14ac:dyDescent="0.2">
      <c r="B908" s="1">
        <v>904</v>
      </c>
      <c r="C908" t="s">
        <v>1399</v>
      </c>
      <c r="D908" t="s">
        <v>1400</v>
      </c>
      <c r="E908">
        <v>267</v>
      </c>
      <c r="F908">
        <v>1</v>
      </c>
      <c r="G908">
        <v>27</v>
      </c>
      <c r="H908" s="5">
        <v>-5.0130575895309448E-2</v>
      </c>
      <c r="I908" s="5">
        <f>Sheet2!B907*100</f>
        <v>0.37453183520599254</v>
      </c>
      <c r="K908" s="1">
        <v>904</v>
      </c>
      <c r="L908" t="s">
        <v>1399</v>
      </c>
      <c r="M908" t="s">
        <v>1400</v>
      </c>
      <c r="N908">
        <v>267</v>
      </c>
      <c r="O908">
        <v>2</v>
      </c>
      <c r="P908">
        <v>28</v>
      </c>
      <c r="Q908" s="5">
        <v>-6.3576273620128632E-2</v>
      </c>
      <c r="R908" s="5">
        <f>Sheet2!D907*100</f>
        <v>0.74906367041198507</v>
      </c>
    </row>
    <row r="909" spans="2:18" x14ac:dyDescent="0.2">
      <c r="B909" s="1">
        <v>905</v>
      </c>
      <c r="C909" t="s">
        <v>985</v>
      </c>
      <c r="D909" t="s">
        <v>986</v>
      </c>
      <c r="E909">
        <v>175</v>
      </c>
      <c r="F909">
        <v>1</v>
      </c>
      <c r="G909">
        <v>21</v>
      </c>
      <c r="H909" s="5">
        <v>-5.7339482009410858E-2</v>
      </c>
      <c r="I909" s="5">
        <f>Sheet2!B908*100</f>
        <v>0.5714285714285714</v>
      </c>
      <c r="K909" s="1">
        <v>905</v>
      </c>
      <c r="L909" t="s">
        <v>985</v>
      </c>
      <c r="M909" t="s">
        <v>986</v>
      </c>
      <c r="N909">
        <v>175</v>
      </c>
      <c r="O909">
        <v>3</v>
      </c>
      <c r="P909">
        <v>22</v>
      </c>
      <c r="Q909" s="5">
        <v>-8.7251486877600357E-2</v>
      </c>
      <c r="R909" s="5">
        <f>Sheet2!D908*100</f>
        <v>1.714285714285714</v>
      </c>
    </row>
    <row r="910" spans="2:18" x14ac:dyDescent="0.2">
      <c r="B910" s="1">
        <v>906</v>
      </c>
      <c r="C910" t="s">
        <v>1401</v>
      </c>
      <c r="D910" t="s">
        <v>1402</v>
      </c>
      <c r="E910">
        <v>370</v>
      </c>
      <c r="F910">
        <v>7</v>
      </c>
      <c r="G910">
        <v>57</v>
      </c>
      <c r="H910" s="5">
        <v>-6.5625910780259547E-2</v>
      </c>
      <c r="I910" s="5">
        <f>Sheet2!B909*100</f>
        <v>1.8918918918918921</v>
      </c>
      <c r="K910" s="1">
        <v>906</v>
      </c>
      <c r="L910" t="s">
        <v>1401</v>
      </c>
      <c r="M910" t="s">
        <v>1402</v>
      </c>
      <c r="N910">
        <v>370</v>
      </c>
      <c r="O910">
        <v>5</v>
      </c>
      <c r="P910">
        <v>60</v>
      </c>
      <c r="Q910" s="5">
        <v>-7.8303460776805875E-2</v>
      </c>
      <c r="R910" s="5">
        <f>Sheet2!D909*100</f>
        <v>1.3513513513513511</v>
      </c>
    </row>
    <row r="911" spans="2:18" x14ac:dyDescent="0.2">
      <c r="B911" s="1">
        <v>907</v>
      </c>
      <c r="C911" t="s">
        <v>1403</v>
      </c>
      <c r="D911" t="s">
        <v>1404</v>
      </c>
      <c r="E911">
        <v>356</v>
      </c>
      <c r="F911">
        <v>4</v>
      </c>
      <c r="G911">
        <v>46</v>
      </c>
      <c r="H911" s="5">
        <v>-6.4030800014734268E-2</v>
      </c>
      <c r="I911" s="5">
        <f>Sheet2!B910*100</f>
        <v>1.1235955056179769</v>
      </c>
      <c r="K911" s="1">
        <v>907</v>
      </c>
      <c r="L911" t="s">
        <v>1403</v>
      </c>
      <c r="M911" t="s">
        <v>1404</v>
      </c>
      <c r="N911">
        <v>356</v>
      </c>
      <c r="O911">
        <v>1</v>
      </c>
      <c r="P911">
        <v>57</v>
      </c>
      <c r="Q911" s="5">
        <v>-9.0394869446754456E-2</v>
      </c>
      <c r="R911" s="5">
        <f>Sheet2!D910*100</f>
        <v>0.2808988764044944</v>
      </c>
    </row>
    <row r="912" spans="2:18" x14ac:dyDescent="0.2">
      <c r="B912" s="1">
        <v>908</v>
      </c>
      <c r="C912" t="s">
        <v>1111</v>
      </c>
      <c r="D912" t="s">
        <v>1112</v>
      </c>
      <c r="E912">
        <v>611</v>
      </c>
      <c r="F912">
        <v>3</v>
      </c>
      <c r="G912">
        <v>110</v>
      </c>
      <c r="H912" s="5">
        <v>-5.5826616783936821E-2</v>
      </c>
      <c r="I912" s="5">
        <f>Sheet2!B911*100</f>
        <v>0.49099836333878888</v>
      </c>
      <c r="K912" s="1">
        <v>908</v>
      </c>
      <c r="L912" t="s">
        <v>1111</v>
      </c>
      <c r="M912" t="s">
        <v>1112</v>
      </c>
      <c r="N912">
        <v>611</v>
      </c>
      <c r="O912">
        <v>6</v>
      </c>
      <c r="P912">
        <v>119</v>
      </c>
      <c r="Q912" s="5">
        <v>-7.2854933639367417E-2</v>
      </c>
      <c r="R912" s="5">
        <f>Sheet2!D911*100</f>
        <v>0.98199672667757776</v>
      </c>
    </row>
    <row r="913" spans="2:18" x14ac:dyDescent="0.2">
      <c r="B913" s="1">
        <v>909</v>
      </c>
      <c r="C913" t="s">
        <v>989</v>
      </c>
      <c r="D913" t="s">
        <v>990</v>
      </c>
      <c r="E913">
        <v>283</v>
      </c>
      <c r="F913">
        <v>3</v>
      </c>
      <c r="G913">
        <v>33</v>
      </c>
      <c r="H913" s="5">
        <v>-6.0493913789590202E-2</v>
      </c>
      <c r="I913" s="5">
        <f>Sheet2!B912*100</f>
        <v>1.0600706713780919</v>
      </c>
      <c r="K913" s="1">
        <v>909</v>
      </c>
      <c r="L913" t="s">
        <v>989</v>
      </c>
      <c r="M913" t="s">
        <v>990</v>
      </c>
      <c r="N913">
        <v>283</v>
      </c>
      <c r="O913">
        <v>4</v>
      </c>
      <c r="P913">
        <v>36</v>
      </c>
      <c r="Q913" s="5">
        <v>-5.8536311611533158E-2</v>
      </c>
      <c r="R913" s="5">
        <f>Sheet2!D912*100</f>
        <v>1.4134275618374559</v>
      </c>
    </row>
    <row r="914" spans="2:18" x14ac:dyDescent="0.2">
      <c r="B914" s="1">
        <v>910</v>
      </c>
      <c r="C914" t="s">
        <v>993</v>
      </c>
      <c r="D914" t="s">
        <v>994</v>
      </c>
      <c r="E914">
        <v>58</v>
      </c>
      <c r="F914">
        <v>0</v>
      </c>
      <c r="G914">
        <v>3</v>
      </c>
      <c r="H914" s="5">
        <v>0</v>
      </c>
      <c r="I914" s="5">
        <f>Sheet2!B913*100</f>
        <v>0</v>
      </c>
      <c r="K914" s="1">
        <v>910</v>
      </c>
      <c r="L914" t="s">
        <v>993</v>
      </c>
      <c r="M914" t="s">
        <v>994</v>
      </c>
      <c r="N914">
        <v>58</v>
      </c>
      <c r="O914">
        <v>0</v>
      </c>
      <c r="P914">
        <v>3</v>
      </c>
      <c r="Q914" s="5">
        <v>0</v>
      </c>
      <c r="R914" s="5">
        <f>Sheet2!D913*100</f>
        <v>0</v>
      </c>
    </row>
    <row r="915" spans="2:18" x14ac:dyDescent="0.2">
      <c r="B915" s="1">
        <v>911</v>
      </c>
      <c r="C915" t="s">
        <v>1405</v>
      </c>
      <c r="D915" t="s">
        <v>1406</v>
      </c>
      <c r="E915">
        <v>528</v>
      </c>
      <c r="F915">
        <v>7</v>
      </c>
      <c r="G915">
        <v>84</v>
      </c>
      <c r="H915" s="5">
        <v>-7.0432560784476142E-2</v>
      </c>
      <c r="I915" s="5">
        <f>Sheet2!B914*100</f>
        <v>1.3257575757575759</v>
      </c>
      <c r="K915" s="1">
        <v>911</v>
      </c>
      <c r="L915" t="s">
        <v>1405</v>
      </c>
      <c r="M915" t="s">
        <v>1406</v>
      </c>
      <c r="N915">
        <v>528</v>
      </c>
      <c r="O915">
        <v>5</v>
      </c>
      <c r="P915">
        <v>103</v>
      </c>
      <c r="Q915" s="5">
        <v>-7.105626687407493E-2</v>
      </c>
      <c r="R915" s="5">
        <f>Sheet2!D914*100</f>
        <v>0.94696969696969702</v>
      </c>
    </row>
    <row r="916" spans="2:18" x14ac:dyDescent="0.2">
      <c r="B916" s="1">
        <v>912</v>
      </c>
      <c r="C916" t="s">
        <v>995</v>
      </c>
      <c r="D916" t="s">
        <v>996</v>
      </c>
      <c r="E916">
        <v>697</v>
      </c>
      <c r="F916">
        <v>6</v>
      </c>
      <c r="G916">
        <v>121</v>
      </c>
      <c r="H916" s="5">
        <v>-7.1295880402127906E-2</v>
      </c>
      <c r="I916" s="5">
        <f>Sheet2!B915*100</f>
        <v>0.86083213773314204</v>
      </c>
      <c r="K916" s="1">
        <v>912</v>
      </c>
      <c r="L916" t="s">
        <v>995</v>
      </c>
      <c r="M916" t="s">
        <v>996</v>
      </c>
      <c r="N916">
        <v>697</v>
      </c>
      <c r="O916">
        <v>12</v>
      </c>
      <c r="P916">
        <v>126</v>
      </c>
      <c r="Q916" s="5">
        <v>-7.7359615204234913E-2</v>
      </c>
      <c r="R916" s="5">
        <f>Sheet2!D915*100</f>
        <v>1.7216642754662841</v>
      </c>
    </row>
    <row r="917" spans="2:18" x14ac:dyDescent="0.2">
      <c r="B917" s="1">
        <v>913</v>
      </c>
      <c r="C917" t="s">
        <v>1407</v>
      </c>
      <c r="D917" t="s">
        <v>1408</v>
      </c>
      <c r="E917">
        <v>289</v>
      </c>
      <c r="F917">
        <v>1</v>
      </c>
      <c r="G917">
        <v>41</v>
      </c>
      <c r="H917" s="5">
        <v>-5.0130575895309448E-2</v>
      </c>
      <c r="I917" s="5">
        <f>Sheet2!B916*100</f>
        <v>0.34602076124567477</v>
      </c>
      <c r="K917" s="1">
        <v>913</v>
      </c>
      <c r="L917" t="s">
        <v>1407</v>
      </c>
      <c r="M917" t="s">
        <v>1408</v>
      </c>
      <c r="N917">
        <v>289</v>
      </c>
      <c r="O917">
        <v>3</v>
      </c>
      <c r="P917">
        <v>47</v>
      </c>
      <c r="Q917" s="5">
        <v>-7.7665656805038452E-2</v>
      </c>
      <c r="R917" s="5">
        <f>Sheet2!D916*100</f>
        <v>1.0380622837370239</v>
      </c>
    </row>
    <row r="918" spans="2:18" x14ac:dyDescent="0.2">
      <c r="B918" s="1">
        <v>914</v>
      </c>
      <c r="C918" t="s">
        <v>1409</v>
      </c>
      <c r="D918" t="s">
        <v>1410</v>
      </c>
      <c r="E918">
        <v>578</v>
      </c>
      <c r="F918">
        <v>1</v>
      </c>
      <c r="G918">
        <v>60</v>
      </c>
      <c r="H918" s="5">
        <v>-5.2812457084655762E-2</v>
      </c>
      <c r="I918" s="5">
        <f>Sheet2!B917*100</f>
        <v>0.17301038062283738</v>
      </c>
      <c r="K918" s="1">
        <v>914</v>
      </c>
      <c r="L918" t="s">
        <v>1409</v>
      </c>
      <c r="M918" t="s">
        <v>1410</v>
      </c>
      <c r="N918">
        <v>578</v>
      </c>
      <c r="O918">
        <v>3</v>
      </c>
      <c r="P918">
        <v>67</v>
      </c>
      <c r="Q918" s="5">
        <v>-7.6821962992350265E-2</v>
      </c>
      <c r="R918" s="5">
        <f>Sheet2!D917*100</f>
        <v>0.51903114186851207</v>
      </c>
    </row>
    <row r="919" spans="2:18" x14ac:dyDescent="0.2">
      <c r="B919" s="1">
        <v>915</v>
      </c>
      <c r="C919" t="s">
        <v>1411</v>
      </c>
      <c r="D919" t="s">
        <v>1412</v>
      </c>
      <c r="E919">
        <v>518</v>
      </c>
      <c r="F919">
        <v>3</v>
      </c>
      <c r="G919">
        <v>59</v>
      </c>
      <c r="H919" s="5">
        <v>-7.9370076457659408E-2</v>
      </c>
      <c r="I919" s="5">
        <f>Sheet2!B918*100</f>
        <v>0.5791505791505791</v>
      </c>
      <c r="K919" s="1">
        <v>915</v>
      </c>
      <c r="L919" t="s">
        <v>1411</v>
      </c>
      <c r="M919" t="s">
        <v>1412</v>
      </c>
      <c r="N919">
        <v>518</v>
      </c>
      <c r="O919">
        <v>9</v>
      </c>
      <c r="P919">
        <v>66</v>
      </c>
      <c r="Q919" s="5">
        <v>-8.3276121152771845E-2</v>
      </c>
      <c r="R919" s="5">
        <f>Sheet2!D918*100</f>
        <v>1.7374517374517371</v>
      </c>
    </row>
    <row r="920" spans="2:18" x14ac:dyDescent="0.2">
      <c r="B920" s="1">
        <v>916</v>
      </c>
      <c r="C920" t="s">
        <v>1413</v>
      </c>
      <c r="D920" t="s">
        <v>1414</v>
      </c>
      <c r="E920">
        <v>514</v>
      </c>
      <c r="F920">
        <v>2</v>
      </c>
      <c r="G920">
        <v>76</v>
      </c>
      <c r="H920" s="5">
        <v>-8.178986981511116E-2</v>
      </c>
      <c r="I920" s="5">
        <f>Sheet2!B919*100</f>
        <v>0.38910505836575882</v>
      </c>
      <c r="K920" s="1">
        <v>916</v>
      </c>
      <c r="L920" t="s">
        <v>1413</v>
      </c>
      <c r="M920" t="s">
        <v>1414</v>
      </c>
      <c r="N920">
        <v>514</v>
      </c>
      <c r="O920">
        <v>4</v>
      </c>
      <c r="P920">
        <v>83</v>
      </c>
      <c r="Q920" s="5">
        <v>-7.844134047627449E-2</v>
      </c>
      <c r="R920" s="5">
        <f>Sheet2!D919*100</f>
        <v>0.77821011673151752</v>
      </c>
    </row>
    <row r="921" spans="2:18" x14ac:dyDescent="0.2">
      <c r="B921" s="1">
        <v>917</v>
      </c>
      <c r="C921" t="s">
        <v>1415</v>
      </c>
      <c r="D921" t="s">
        <v>1416</v>
      </c>
      <c r="E921">
        <v>480</v>
      </c>
      <c r="F921">
        <v>5</v>
      </c>
      <c r="G921">
        <v>63</v>
      </c>
      <c r="H921" s="5">
        <v>-5.9992484748363488E-2</v>
      </c>
      <c r="I921" s="5">
        <f>Sheet2!B920*100</f>
        <v>1.041666666666667</v>
      </c>
      <c r="K921" s="1">
        <v>917</v>
      </c>
      <c r="L921" t="s">
        <v>1415</v>
      </c>
      <c r="M921" t="s">
        <v>1416</v>
      </c>
      <c r="N921">
        <v>480</v>
      </c>
      <c r="O921">
        <v>2</v>
      </c>
      <c r="P921">
        <v>72</v>
      </c>
      <c r="Q921" s="5">
        <v>-8.3387799561023712E-2</v>
      </c>
      <c r="R921" s="5">
        <f>Sheet2!D920*100</f>
        <v>0.41666666666666669</v>
      </c>
    </row>
    <row r="922" spans="2:18" x14ac:dyDescent="0.2">
      <c r="B922" s="1">
        <v>918</v>
      </c>
      <c r="C922" t="s">
        <v>859</v>
      </c>
      <c r="D922" t="s">
        <v>860</v>
      </c>
      <c r="E922">
        <v>604</v>
      </c>
      <c r="F922">
        <v>2</v>
      </c>
      <c r="G922">
        <v>59</v>
      </c>
      <c r="H922" s="5">
        <v>-5.5401824414730072E-2</v>
      </c>
      <c r="I922" s="5">
        <f>Sheet2!B921*100</f>
        <v>0.33112582781456951</v>
      </c>
      <c r="K922" s="1">
        <v>918</v>
      </c>
      <c r="L922" t="s">
        <v>859</v>
      </c>
      <c r="M922" t="s">
        <v>860</v>
      </c>
      <c r="N922">
        <v>604</v>
      </c>
      <c r="O922">
        <v>4</v>
      </c>
      <c r="P922">
        <v>66</v>
      </c>
      <c r="Q922" s="5">
        <v>-5.7963388971984393E-2</v>
      </c>
      <c r="R922" s="5">
        <f>Sheet2!D921*100</f>
        <v>0.66225165562913912</v>
      </c>
    </row>
    <row r="923" spans="2:18" x14ac:dyDescent="0.2">
      <c r="B923" s="1">
        <v>919</v>
      </c>
      <c r="C923" t="s">
        <v>1417</v>
      </c>
      <c r="D923" t="s">
        <v>1418</v>
      </c>
      <c r="E923">
        <v>193</v>
      </c>
      <c r="F923">
        <v>0</v>
      </c>
      <c r="G923">
        <v>21</v>
      </c>
      <c r="H923" s="5">
        <v>0</v>
      </c>
      <c r="I923" s="5">
        <f>Sheet2!B922*100</f>
        <v>0</v>
      </c>
      <c r="K923" s="1">
        <v>919</v>
      </c>
      <c r="L923" t="s">
        <v>1417</v>
      </c>
      <c r="M923" t="s">
        <v>1418</v>
      </c>
      <c r="N923">
        <v>193</v>
      </c>
      <c r="O923">
        <v>1</v>
      </c>
      <c r="P923">
        <v>21</v>
      </c>
      <c r="Q923" s="5">
        <v>-6.5371662378311157E-2</v>
      </c>
      <c r="R923" s="5">
        <f>Sheet2!D922*100</f>
        <v>0.5181347150259068</v>
      </c>
    </row>
    <row r="924" spans="2:18" x14ac:dyDescent="0.2">
      <c r="B924" s="1">
        <v>920</v>
      </c>
      <c r="C924" t="s">
        <v>865</v>
      </c>
      <c r="D924" t="s">
        <v>866</v>
      </c>
      <c r="E924">
        <v>816</v>
      </c>
      <c r="F924">
        <v>3</v>
      </c>
      <c r="G924">
        <v>100</v>
      </c>
      <c r="H924" s="5">
        <v>-8.2395183543364212E-2</v>
      </c>
      <c r="I924" s="5">
        <f>Sheet2!B923*100</f>
        <v>0.36764705882352938</v>
      </c>
      <c r="K924" s="1">
        <v>920</v>
      </c>
      <c r="L924" t="s">
        <v>865</v>
      </c>
      <c r="M924" t="s">
        <v>866</v>
      </c>
      <c r="N924">
        <v>816</v>
      </c>
      <c r="O924">
        <v>3</v>
      </c>
      <c r="P924">
        <v>116</v>
      </c>
      <c r="Q924" s="5">
        <v>-6.3759185373783112E-2</v>
      </c>
      <c r="R924" s="5">
        <f>Sheet2!D923*100</f>
        <v>0.36764705882352938</v>
      </c>
    </row>
    <row r="925" spans="2:18" x14ac:dyDescent="0.2">
      <c r="B925" s="1">
        <v>921</v>
      </c>
      <c r="C925" t="s">
        <v>1079</v>
      </c>
      <c r="D925" t="s">
        <v>1080</v>
      </c>
      <c r="E925">
        <v>478</v>
      </c>
      <c r="F925">
        <v>3</v>
      </c>
      <c r="G925">
        <v>56</v>
      </c>
      <c r="H925" s="5">
        <v>-5.7679514090220131E-2</v>
      </c>
      <c r="I925" s="5">
        <f>Sheet2!B924*100</f>
        <v>0.62761506276150625</v>
      </c>
      <c r="K925" s="1">
        <v>921</v>
      </c>
      <c r="L925" t="s">
        <v>1079</v>
      </c>
      <c r="M925" t="s">
        <v>1080</v>
      </c>
      <c r="N925">
        <v>478</v>
      </c>
      <c r="O925">
        <v>4</v>
      </c>
      <c r="P925">
        <v>61</v>
      </c>
      <c r="Q925" s="5">
        <v>-7.2647800669074059E-2</v>
      </c>
      <c r="R925" s="5">
        <f>Sheet2!D924*100</f>
        <v>0.83682008368200833</v>
      </c>
    </row>
    <row r="926" spans="2:18" x14ac:dyDescent="0.2">
      <c r="B926" s="1">
        <v>922</v>
      </c>
      <c r="C926" t="s">
        <v>997</v>
      </c>
      <c r="D926" t="s">
        <v>998</v>
      </c>
      <c r="E926">
        <v>616</v>
      </c>
      <c r="F926">
        <v>4</v>
      </c>
      <c r="G926">
        <v>100</v>
      </c>
      <c r="H926" s="5">
        <v>-0.10162255167961121</v>
      </c>
      <c r="I926" s="5">
        <f>Sheet2!B925*100</f>
        <v>0.64935064935064934</v>
      </c>
      <c r="K926" s="1">
        <v>922</v>
      </c>
      <c r="L926" t="s">
        <v>997</v>
      </c>
      <c r="M926" t="s">
        <v>998</v>
      </c>
      <c r="N926">
        <v>616</v>
      </c>
      <c r="O926">
        <v>5</v>
      </c>
      <c r="P926">
        <v>107</v>
      </c>
      <c r="Q926" s="5">
        <v>-8.3547854423522944E-2</v>
      </c>
      <c r="R926" s="5">
        <f>Sheet2!D925*100</f>
        <v>0.81168831168831157</v>
      </c>
    </row>
    <row r="927" spans="2:18" x14ac:dyDescent="0.2">
      <c r="B927" s="1">
        <v>923</v>
      </c>
      <c r="C927" t="s">
        <v>1419</v>
      </c>
      <c r="D927" t="s">
        <v>1420</v>
      </c>
      <c r="E927">
        <v>306</v>
      </c>
      <c r="F927">
        <v>1</v>
      </c>
      <c r="G927">
        <v>45</v>
      </c>
      <c r="H927" s="5">
        <v>-6.1854936182498932E-2</v>
      </c>
      <c r="I927" s="5">
        <f>Sheet2!B926*100</f>
        <v>0.32679738562091498</v>
      </c>
      <c r="K927" s="1">
        <v>923</v>
      </c>
      <c r="L927" t="s">
        <v>1419</v>
      </c>
      <c r="M927" t="s">
        <v>1420</v>
      </c>
      <c r="N927">
        <v>306</v>
      </c>
      <c r="O927">
        <v>3</v>
      </c>
      <c r="P927">
        <v>47</v>
      </c>
      <c r="Q927" s="5">
        <v>-6.71598141392072E-2</v>
      </c>
      <c r="R927" s="5">
        <f>Sheet2!D926*100</f>
        <v>0.98039215686274506</v>
      </c>
    </row>
    <row r="928" spans="2:18" x14ac:dyDescent="0.2">
      <c r="B928" s="1">
        <v>924</v>
      </c>
      <c r="C928" t="s">
        <v>1421</v>
      </c>
      <c r="D928" t="s">
        <v>1422</v>
      </c>
      <c r="E928">
        <v>973</v>
      </c>
      <c r="F928">
        <v>5</v>
      </c>
      <c r="G928">
        <v>121</v>
      </c>
      <c r="H928" s="5">
        <v>-6.337232440710068E-2</v>
      </c>
      <c r="I928" s="5">
        <f>Sheet2!B927*100</f>
        <v>0.51387461459403894</v>
      </c>
      <c r="K928" s="1">
        <v>924</v>
      </c>
      <c r="L928" t="s">
        <v>1421</v>
      </c>
      <c r="M928" t="s">
        <v>1422</v>
      </c>
      <c r="N928">
        <v>973</v>
      </c>
      <c r="O928">
        <v>4</v>
      </c>
      <c r="P928">
        <v>134</v>
      </c>
      <c r="Q928" s="5">
        <v>-7.0075357332825661E-2</v>
      </c>
      <c r="R928" s="5">
        <f>Sheet2!D927*100</f>
        <v>0.41109969167523136</v>
      </c>
    </row>
    <row r="929" spans="2:18" x14ac:dyDescent="0.2">
      <c r="B929" s="1">
        <v>925</v>
      </c>
      <c r="C929" t="s">
        <v>1423</v>
      </c>
      <c r="D929" t="s">
        <v>1424</v>
      </c>
      <c r="E929">
        <v>408</v>
      </c>
      <c r="F929">
        <v>1</v>
      </c>
      <c r="G929">
        <v>49</v>
      </c>
      <c r="H929" s="5">
        <v>-5.9577807784080512E-2</v>
      </c>
      <c r="I929" s="5">
        <f>Sheet2!B928*100</f>
        <v>0.24509803921568632</v>
      </c>
      <c r="K929" s="1">
        <v>925</v>
      </c>
      <c r="L929" t="s">
        <v>1423</v>
      </c>
      <c r="M929" t="s">
        <v>1424</v>
      </c>
      <c r="N929">
        <v>408</v>
      </c>
      <c r="O929">
        <v>5</v>
      </c>
      <c r="P929">
        <v>47</v>
      </c>
      <c r="Q929" s="5">
        <v>-6.6183508932590479E-2</v>
      </c>
      <c r="R929" s="5">
        <f>Sheet2!D928*100</f>
        <v>1.225490196078431</v>
      </c>
    </row>
    <row r="930" spans="2:18" x14ac:dyDescent="0.2">
      <c r="B930" s="1">
        <v>926</v>
      </c>
      <c r="C930" t="s">
        <v>1425</v>
      </c>
      <c r="D930" t="s">
        <v>1426</v>
      </c>
      <c r="E930">
        <v>1109</v>
      </c>
      <c r="F930">
        <v>8</v>
      </c>
      <c r="G930">
        <v>178</v>
      </c>
      <c r="H930" s="5">
        <v>-5.9681376442313187E-2</v>
      </c>
      <c r="I930" s="5">
        <f>Sheet2!B929*100</f>
        <v>0.7213706041478809</v>
      </c>
      <c r="K930" s="1">
        <v>926</v>
      </c>
      <c r="L930" t="s">
        <v>1425</v>
      </c>
      <c r="M930" t="s">
        <v>1426</v>
      </c>
      <c r="N930">
        <v>1109</v>
      </c>
      <c r="O930">
        <v>7</v>
      </c>
      <c r="P930">
        <v>192</v>
      </c>
      <c r="Q930" s="5">
        <v>-8.5228716688496728E-2</v>
      </c>
      <c r="R930" s="5">
        <f>Sheet2!D929*100</f>
        <v>0.63119927862939595</v>
      </c>
    </row>
    <row r="931" spans="2:18" x14ac:dyDescent="0.2">
      <c r="B931" s="1">
        <v>927</v>
      </c>
      <c r="C931" t="s">
        <v>1427</v>
      </c>
      <c r="D931" t="s">
        <v>1428</v>
      </c>
      <c r="E931">
        <v>462</v>
      </c>
      <c r="F931">
        <v>1</v>
      </c>
      <c r="G931">
        <v>69</v>
      </c>
      <c r="H931" s="5">
        <v>-7.2777390480041504E-2</v>
      </c>
      <c r="I931" s="5">
        <f>Sheet2!B930*100</f>
        <v>0.2164502164502165</v>
      </c>
      <c r="K931" s="1">
        <v>927</v>
      </c>
      <c r="L931" t="s">
        <v>1427</v>
      </c>
      <c r="M931" t="s">
        <v>1428</v>
      </c>
      <c r="N931">
        <v>462</v>
      </c>
      <c r="O931">
        <v>2</v>
      </c>
      <c r="P931">
        <v>74</v>
      </c>
      <c r="Q931" s="5">
        <v>-8.3387799561023712E-2</v>
      </c>
      <c r="R931" s="5">
        <f>Sheet2!D930*100</f>
        <v>0.4329004329004329</v>
      </c>
    </row>
    <row r="932" spans="2:18" x14ac:dyDescent="0.2">
      <c r="B932" s="1">
        <v>928</v>
      </c>
      <c r="C932" t="s">
        <v>853</v>
      </c>
      <c r="D932" t="s">
        <v>854</v>
      </c>
      <c r="E932">
        <v>612</v>
      </c>
      <c r="F932">
        <v>10</v>
      </c>
      <c r="G932">
        <v>76</v>
      </c>
      <c r="H932" s="5">
        <v>-6.6452023386955258E-2</v>
      </c>
      <c r="I932" s="5">
        <f>Sheet2!B931*100</f>
        <v>1.6339869281045749</v>
      </c>
      <c r="K932" s="1">
        <v>928</v>
      </c>
      <c r="L932" t="s">
        <v>853</v>
      </c>
      <c r="M932" t="s">
        <v>854</v>
      </c>
      <c r="N932">
        <v>612</v>
      </c>
      <c r="O932">
        <v>10</v>
      </c>
      <c r="P932">
        <v>82</v>
      </c>
      <c r="Q932" s="5">
        <v>-8.0725609511137011E-2</v>
      </c>
      <c r="R932" s="5">
        <f>Sheet2!D931*100</f>
        <v>1.6339869281045749</v>
      </c>
    </row>
    <row r="933" spans="2:18" x14ac:dyDescent="0.2">
      <c r="B933" s="1">
        <v>929</v>
      </c>
      <c r="C933" t="s">
        <v>1429</v>
      </c>
      <c r="D933" t="s">
        <v>1430</v>
      </c>
      <c r="E933">
        <v>329</v>
      </c>
      <c r="F933">
        <v>1</v>
      </c>
      <c r="G933">
        <v>35</v>
      </c>
      <c r="H933" s="5">
        <v>-6.4935460686683655E-2</v>
      </c>
      <c r="I933" s="5">
        <f>Sheet2!B932*100</f>
        <v>0.303951367781155</v>
      </c>
      <c r="K933" s="1">
        <v>929</v>
      </c>
      <c r="L933" t="s">
        <v>1429</v>
      </c>
      <c r="M933" t="s">
        <v>1430</v>
      </c>
      <c r="N933">
        <v>329</v>
      </c>
      <c r="O933">
        <v>3</v>
      </c>
      <c r="P933">
        <v>43</v>
      </c>
      <c r="Q933" s="5">
        <v>-8.0454836289087936E-2</v>
      </c>
      <c r="R933" s="5">
        <f>Sheet2!D932*100</f>
        <v>0.91185410334346495</v>
      </c>
    </row>
    <row r="934" spans="2:18" x14ac:dyDescent="0.2">
      <c r="B934" s="1">
        <v>930</v>
      </c>
      <c r="C934" t="s">
        <v>1205</v>
      </c>
      <c r="D934" t="s">
        <v>1206</v>
      </c>
      <c r="E934">
        <v>93</v>
      </c>
      <c r="F934">
        <v>1</v>
      </c>
      <c r="G934">
        <v>10</v>
      </c>
      <c r="H934" s="5">
        <v>-0.11989122629165649</v>
      </c>
      <c r="I934" s="5">
        <f>Sheet2!B933*100</f>
        <v>1.075268817204301</v>
      </c>
      <c r="K934" s="1">
        <v>930</v>
      </c>
      <c r="L934" t="s">
        <v>1205</v>
      </c>
      <c r="M934" t="s">
        <v>1206</v>
      </c>
      <c r="N934">
        <v>93</v>
      </c>
      <c r="O934">
        <v>3</v>
      </c>
      <c r="P934">
        <v>10</v>
      </c>
      <c r="Q934" s="5">
        <v>-8.4933591385682419E-2</v>
      </c>
      <c r="R934" s="5">
        <f>Sheet2!D933*100</f>
        <v>3.225806451612903</v>
      </c>
    </row>
    <row r="935" spans="2:18" x14ac:dyDescent="0.2">
      <c r="B935" s="1">
        <v>931</v>
      </c>
      <c r="C935" t="s">
        <v>1431</v>
      </c>
      <c r="D935" t="s">
        <v>1432</v>
      </c>
      <c r="E935">
        <v>389</v>
      </c>
      <c r="F935">
        <v>6</v>
      </c>
      <c r="G935">
        <v>56</v>
      </c>
      <c r="H935" s="5">
        <v>-5.6913102666536958E-2</v>
      </c>
      <c r="I935" s="5">
        <f>Sheet2!B934*100</f>
        <v>1.5424164524421591</v>
      </c>
      <c r="K935" s="1">
        <v>931</v>
      </c>
      <c r="L935" t="s">
        <v>1431</v>
      </c>
      <c r="M935" t="s">
        <v>1432</v>
      </c>
      <c r="N935">
        <v>389</v>
      </c>
      <c r="O935">
        <v>6</v>
      </c>
      <c r="P935">
        <v>61</v>
      </c>
      <c r="Q935" s="5">
        <v>-7.5681703786055252E-2</v>
      </c>
      <c r="R935" s="5">
        <f>Sheet2!D934*100</f>
        <v>1.5424164524421591</v>
      </c>
    </row>
    <row r="936" spans="2:18" x14ac:dyDescent="0.2">
      <c r="B936" s="1">
        <v>932</v>
      </c>
      <c r="C936" t="s">
        <v>671</v>
      </c>
      <c r="D936" t="s">
        <v>672</v>
      </c>
      <c r="E936">
        <v>460</v>
      </c>
      <c r="F936">
        <v>3</v>
      </c>
      <c r="G936">
        <v>56</v>
      </c>
      <c r="H936" s="5">
        <v>-5.373232439160347E-2</v>
      </c>
      <c r="I936" s="5">
        <f>Sheet2!B935*100</f>
        <v>0.65217391304347827</v>
      </c>
      <c r="K936" s="1">
        <v>932</v>
      </c>
      <c r="L936" t="s">
        <v>671</v>
      </c>
      <c r="M936" t="s">
        <v>672</v>
      </c>
      <c r="N936">
        <v>460</v>
      </c>
      <c r="O936">
        <v>4</v>
      </c>
      <c r="P936">
        <v>58</v>
      </c>
      <c r="Q936" s="5">
        <v>-8.8170384988188744E-2</v>
      </c>
      <c r="R936" s="5">
        <f>Sheet2!D935*100</f>
        <v>0.86956521739130432</v>
      </c>
    </row>
    <row r="937" spans="2:18" x14ac:dyDescent="0.2">
      <c r="B937" s="1">
        <v>933</v>
      </c>
      <c r="C937" t="s">
        <v>1433</v>
      </c>
      <c r="D937" t="s">
        <v>1434</v>
      </c>
      <c r="E937">
        <v>932</v>
      </c>
      <c r="F937">
        <v>6</v>
      </c>
      <c r="G937">
        <v>130</v>
      </c>
      <c r="H937" s="5">
        <v>-8.945920318365097E-2</v>
      </c>
      <c r="I937" s="5">
        <f>Sheet2!B936*100</f>
        <v>0.64377682403433478</v>
      </c>
      <c r="K937" s="1">
        <v>933</v>
      </c>
      <c r="L937" t="s">
        <v>1433</v>
      </c>
      <c r="M937" t="s">
        <v>1434</v>
      </c>
      <c r="N937">
        <v>932</v>
      </c>
      <c r="O937">
        <v>12</v>
      </c>
      <c r="P937">
        <v>136</v>
      </c>
      <c r="Q937" s="5">
        <v>-6.8876059415439769E-2</v>
      </c>
      <c r="R937" s="5">
        <f>Sheet2!D936*100</f>
        <v>1.28755364806867</v>
      </c>
    </row>
    <row r="938" spans="2:18" x14ac:dyDescent="0.2">
      <c r="B938" s="1">
        <v>934</v>
      </c>
      <c r="C938" t="s">
        <v>1435</v>
      </c>
      <c r="D938" t="s">
        <v>1436</v>
      </c>
      <c r="E938">
        <v>79</v>
      </c>
      <c r="F938">
        <v>0</v>
      </c>
      <c r="G938">
        <v>3</v>
      </c>
      <c r="H938" s="5">
        <v>0</v>
      </c>
      <c r="I938" s="5">
        <f>Sheet2!B937*100</f>
        <v>0</v>
      </c>
      <c r="K938" s="1">
        <v>934</v>
      </c>
      <c r="L938" t="s">
        <v>1435</v>
      </c>
      <c r="M938" t="s">
        <v>1436</v>
      </c>
      <c r="N938">
        <v>79</v>
      </c>
      <c r="O938">
        <v>1</v>
      </c>
      <c r="P938">
        <v>4</v>
      </c>
      <c r="Q938" s="5">
        <v>-6.0305595397949219E-2</v>
      </c>
      <c r="R938" s="5">
        <f>Sheet2!D937*100</f>
        <v>1.2658227848101271</v>
      </c>
    </row>
    <row r="939" spans="2:18" x14ac:dyDescent="0.2">
      <c r="B939" s="1">
        <v>935</v>
      </c>
      <c r="C939" t="s">
        <v>1437</v>
      </c>
      <c r="D939" t="s">
        <v>1438</v>
      </c>
      <c r="E939">
        <v>196</v>
      </c>
      <c r="F939">
        <v>0</v>
      </c>
      <c r="G939">
        <v>18</v>
      </c>
      <c r="H939" s="5">
        <v>0</v>
      </c>
      <c r="I939" s="5">
        <f>Sheet2!B938*100</f>
        <v>0</v>
      </c>
      <c r="K939" s="1">
        <v>935</v>
      </c>
      <c r="L939" t="s">
        <v>1437</v>
      </c>
      <c r="M939" t="s">
        <v>1438</v>
      </c>
      <c r="N939">
        <v>196</v>
      </c>
      <c r="O939">
        <v>0</v>
      </c>
      <c r="P939">
        <v>22</v>
      </c>
      <c r="Q939" s="5">
        <v>0</v>
      </c>
      <c r="R939" s="5">
        <f>Sheet2!D938*100</f>
        <v>0</v>
      </c>
    </row>
    <row r="940" spans="2:18" x14ac:dyDescent="0.2">
      <c r="B940" s="1">
        <v>936</v>
      </c>
      <c r="C940" t="s">
        <v>1439</v>
      </c>
      <c r="D940" t="s">
        <v>1440</v>
      </c>
      <c r="E940">
        <v>569</v>
      </c>
      <c r="F940">
        <v>3</v>
      </c>
      <c r="G940">
        <v>74</v>
      </c>
      <c r="H940" s="5">
        <v>-6.4959819118181869E-2</v>
      </c>
      <c r="I940" s="5">
        <f>Sheet2!B939*100</f>
        <v>0.52724077328646746</v>
      </c>
      <c r="K940" s="1">
        <v>936</v>
      </c>
      <c r="L940" t="s">
        <v>1439</v>
      </c>
      <c r="M940" t="s">
        <v>1440</v>
      </c>
      <c r="N940">
        <v>569</v>
      </c>
      <c r="O940">
        <v>5</v>
      </c>
      <c r="P940">
        <v>81</v>
      </c>
      <c r="Q940" s="5">
        <v>-5.882286727428436E-2</v>
      </c>
      <c r="R940" s="5">
        <f>Sheet2!D939*100</f>
        <v>0.87873462214411258</v>
      </c>
    </row>
    <row r="941" spans="2:18" x14ac:dyDescent="0.2">
      <c r="B941" s="1">
        <v>937</v>
      </c>
      <c r="C941" t="s">
        <v>1441</v>
      </c>
      <c r="D941" t="s">
        <v>1442</v>
      </c>
      <c r="E941">
        <v>640</v>
      </c>
      <c r="F941">
        <v>3</v>
      </c>
      <c r="G941">
        <v>91</v>
      </c>
      <c r="H941" s="5">
        <v>-6.2479759256045021E-2</v>
      </c>
      <c r="I941" s="5">
        <f>Sheet2!B940*100</f>
        <v>0.46875</v>
      </c>
      <c r="K941" s="1">
        <v>937</v>
      </c>
      <c r="L941" t="s">
        <v>1441</v>
      </c>
      <c r="M941" t="s">
        <v>1442</v>
      </c>
      <c r="N941">
        <v>640</v>
      </c>
      <c r="O941">
        <v>6</v>
      </c>
      <c r="P941">
        <v>101</v>
      </c>
      <c r="Q941" s="5">
        <v>-6.5890822559595108E-2</v>
      </c>
      <c r="R941" s="5">
        <f>Sheet2!D940*100</f>
        <v>0.9375</v>
      </c>
    </row>
    <row r="942" spans="2:18" x14ac:dyDescent="0.2">
      <c r="B942" s="1">
        <v>938</v>
      </c>
      <c r="C942" t="s">
        <v>873</v>
      </c>
      <c r="D942" t="s">
        <v>874</v>
      </c>
      <c r="E942">
        <v>857</v>
      </c>
      <c r="F942">
        <v>6</v>
      </c>
      <c r="G942">
        <v>112</v>
      </c>
      <c r="H942" s="5">
        <v>-6.4577938367923096E-2</v>
      </c>
      <c r="I942" s="5">
        <f>Sheet2!B941*100</f>
        <v>0.7001166861143524</v>
      </c>
      <c r="K942" s="1">
        <v>938</v>
      </c>
      <c r="L942" t="s">
        <v>873</v>
      </c>
      <c r="M942" t="s">
        <v>874</v>
      </c>
      <c r="N942">
        <v>857</v>
      </c>
      <c r="O942">
        <v>11</v>
      </c>
      <c r="P942">
        <v>117</v>
      </c>
      <c r="Q942" s="5">
        <v>-8.9009193534200837E-2</v>
      </c>
      <c r="R942" s="5">
        <f>Sheet2!D941*100</f>
        <v>1.283547257876313</v>
      </c>
    </row>
    <row r="943" spans="2:18" x14ac:dyDescent="0.2">
      <c r="B943" s="1">
        <v>939</v>
      </c>
      <c r="C943" t="s">
        <v>1443</v>
      </c>
      <c r="D943" t="s">
        <v>1444</v>
      </c>
      <c r="E943">
        <v>443</v>
      </c>
      <c r="F943">
        <v>2</v>
      </c>
      <c r="G943">
        <v>58</v>
      </c>
      <c r="H943" s="5">
        <v>-5.3865168243646622E-2</v>
      </c>
      <c r="I943" s="5">
        <f>Sheet2!B942*100</f>
        <v>0.45146726862302478</v>
      </c>
      <c r="K943" s="1">
        <v>939</v>
      </c>
      <c r="L943" t="s">
        <v>1443</v>
      </c>
      <c r="M943" t="s">
        <v>1444</v>
      </c>
      <c r="N943">
        <v>443</v>
      </c>
      <c r="O943">
        <v>3</v>
      </c>
      <c r="P943">
        <v>60</v>
      </c>
      <c r="Q943" s="5">
        <v>-8.8637078801790878E-2</v>
      </c>
      <c r="R943" s="5">
        <f>Sheet2!D942*100</f>
        <v>0.67720090293453727</v>
      </c>
    </row>
    <row r="944" spans="2:18" x14ac:dyDescent="0.2">
      <c r="B944" s="1">
        <v>940</v>
      </c>
      <c r="C944" t="s">
        <v>1445</v>
      </c>
      <c r="D944" t="s">
        <v>1446</v>
      </c>
      <c r="E944">
        <v>476</v>
      </c>
      <c r="F944">
        <v>2</v>
      </c>
      <c r="G944">
        <v>74</v>
      </c>
      <c r="H944" s="5">
        <v>-5.7533018290996552E-2</v>
      </c>
      <c r="I944" s="5">
        <f>Sheet2!B943*100</f>
        <v>0.42016806722689076</v>
      </c>
      <c r="K944" s="1">
        <v>940</v>
      </c>
      <c r="L944" t="s">
        <v>1445</v>
      </c>
      <c r="M944" t="s">
        <v>1446</v>
      </c>
      <c r="N944">
        <v>476</v>
      </c>
      <c r="O944">
        <v>7</v>
      </c>
      <c r="P944">
        <v>71</v>
      </c>
      <c r="Q944" s="5">
        <v>-7.103487104177475E-2</v>
      </c>
      <c r="R944" s="5">
        <f>Sheet2!D943*100</f>
        <v>1.470588235294118</v>
      </c>
    </row>
    <row r="945" spans="2:18" x14ac:dyDescent="0.2">
      <c r="B945" s="1">
        <v>941</v>
      </c>
      <c r="C945" t="s">
        <v>683</v>
      </c>
      <c r="D945" t="s">
        <v>684</v>
      </c>
      <c r="E945">
        <v>217</v>
      </c>
      <c r="F945">
        <v>2</v>
      </c>
      <c r="G945">
        <v>30</v>
      </c>
      <c r="H945" s="5">
        <v>-6.1137471348047263E-2</v>
      </c>
      <c r="I945" s="5">
        <f>Sheet2!B944*100</f>
        <v>0.92165898617511521</v>
      </c>
      <c r="K945" s="1">
        <v>941</v>
      </c>
      <c r="L945" t="s">
        <v>683</v>
      </c>
      <c r="M945" t="s">
        <v>684</v>
      </c>
      <c r="N945">
        <v>217</v>
      </c>
      <c r="O945">
        <v>3</v>
      </c>
      <c r="P945">
        <v>32</v>
      </c>
      <c r="Q945" s="5">
        <v>-7.444619884093602E-2</v>
      </c>
      <c r="R945" s="5">
        <f>Sheet2!D944*100</f>
        <v>1.382488479262673</v>
      </c>
    </row>
    <row r="946" spans="2:18" x14ac:dyDescent="0.2">
      <c r="B946" s="1">
        <v>942</v>
      </c>
      <c r="C946" t="s">
        <v>1447</v>
      </c>
      <c r="D946" t="s">
        <v>1448</v>
      </c>
      <c r="E946">
        <v>544</v>
      </c>
      <c r="F946">
        <v>2</v>
      </c>
      <c r="G946">
        <v>64</v>
      </c>
      <c r="H946" s="5">
        <v>-6.5718714147806168E-2</v>
      </c>
      <c r="I946" s="5">
        <f>Sheet2!B945*100</f>
        <v>0.36764705882352938</v>
      </c>
      <c r="K946" s="1">
        <v>942</v>
      </c>
      <c r="L946" t="s">
        <v>1447</v>
      </c>
      <c r="M946" t="s">
        <v>1448</v>
      </c>
      <c r="N946">
        <v>544</v>
      </c>
      <c r="O946">
        <v>5</v>
      </c>
      <c r="P946">
        <v>65</v>
      </c>
      <c r="Q946" s="5">
        <v>-5.3721700608730313E-2</v>
      </c>
      <c r="R946" s="5">
        <f>Sheet2!D945*100</f>
        <v>0.91911764705882359</v>
      </c>
    </row>
    <row r="947" spans="2:18" x14ac:dyDescent="0.2">
      <c r="B947" s="1">
        <v>943</v>
      </c>
      <c r="C947" t="s">
        <v>677</v>
      </c>
      <c r="D947" t="s">
        <v>678</v>
      </c>
      <c r="E947">
        <v>183</v>
      </c>
      <c r="F947">
        <v>0</v>
      </c>
      <c r="G947">
        <v>21</v>
      </c>
      <c r="H947" s="5">
        <v>0</v>
      </c>
      <c r="I947" s="5">
        <f>Sheet2!B946*100</f>
        <v>0</v>
      </c>
      <c r="K947" s="1">
        <v>943</v>
      </c>
      <c r="L947" t="s">
        <v>677</v>
      </c>
      <c r="M947" t="s">
        <v>678</v>
      </c>
      <c r="N947">
        <v>183</v>
      </c>
      <c r="O947">
        <v>0</v>
      </c>
      <c r="P947">
        <v>22</v>
      </c>
      <c r="Q947" s="5">
        <v>0</v>
      </c>
      <c r="R947" s="5">
        <f>Sheet2!D946*100</f>
        <v>0</v>
      </c>
    </row>
    <row r="948" spans="2:18" x14ac:dyDescent="0.2">
      <c r="B948" s="1">
        <v>944</v>
      </c>
      <c r="C948" t="s">
        <v>1449</v>
      </c>
      <c r="D948" t="s">
        <v>1450</v>
      </c>
      <c r="E948">
        <v>567</v>
      </c>
      <c r="F948">
        <v>3</v>
      </c>
      <c r="G948">
        <v>78</v>
      </c>
      <c r="H948" s="5">
        <v>-7.5024214883645371E-2</v>
      </c>
      <c r="I948" s="5">
        <f>Sheet2!B947*100</f>
        <v>0.52910052910052907</v>
      </c>
      <c r="K948" s="1">
        <v>944</v>
      </c>
      <c r="L948" t="s">
        <v>1449</v>
      </c>
      <c r="M948" t="s">
        <v>1450</v>
      </c>
      <c r="N948">
        <v>567</v>
      </c>
      <c r="O948">
        <v>6</v>
      </c>
      <c r="P948">
        <v>87</v>
      </c>
      <c r="Q948" s="5">
        <v>-7.6575546214977905E-2</v>
      </c>
      <c r="R948" s="5">
        <f>Sheet2!D947*100</f>
        <v>1.0582010582010579</v>
      </c>
    </row>
    <row r="949" spans="2:18" x14ac:dyDescent="0.2">
      <c r="B949" s="1">
        <v>945</v>
      </c>
      <c r="C949" t="s">
        <v>1451</v>
      </c>
      <c r="D949" t="s">
        <v>1452</v>
      </c>
      <c r="E949">
        <v>362</v>
      </c>
      <c r="F949">
        <v>0</v>
      </c>
      <c r="G949">
        <v>4</v>
      </c>
      <c r="H949" s="5">
        <v>0</v>
      </c>
      <c r="I949" s="5">
        <f>Sheet2!B948*100</f>
        <v>0</v>
      </c>
      <c r="K949" s="1">
        <v>945</v>
      </c>
      <c r="L949" t="s">
        <v>1451</v>
      </c>
      <c r="M949" t="s">
        <v>1452</v>
      </c>
      <c r="N949">
        <v>362</v>
      </c>
      <c r="O949">
        <v>0</v>
      </c>
      <c r="P949">
        <v>4</v>
      </c>
      <c r="Q949" s="5">
        <v>0</v>
      </c>
      <c r="R949" s="5">
        <f>Sheet2!D948*100</f>
        <v>0</v>
      </c>
    </row>
    <row r="950" spans="2:18" x14ac:dyDescent="0.2">
      <c r="B950" s="1">
        <v>946</v>
      </c>
      <c r="C950" t="s">
        <v>1453</v>
      </c>
      <c r="D950" t="s">
        <v>1454</v>
      </c>
      <c r="E950">
        <v>621</v>
      </c>
      <c r="F950">
        <v>8</v>
      </c>
      <c r="G950">
        <v>90</v>
      </c>
      <c r="H950" s="5">
        <v>-7.4489056598395109E-2</v>
      </c>
      <c r="I950" s="5">
        <f>Sheet2!B949*100</f>
        <v>1.288244766505636</v>
      </c>
      <c r="K950" s="1">
        <v>946</v>
      </c>
      <c r="L950" t="s">
        <v>1453</v>
      </c>
      <c r="M950" t="s">
        <v>1454</v>
      </c>
      <c r="N950">
        <v>621</v>
      </c>
      <c r="O950">
        <v>10</v>
      </c>
      <c r="P950">
        <v>100</v>
      </c>
      <c r="Q950" s="5">
        <v>-7.2089311480522153E-2</v>
      </c>
      <c r="R950" s="5">
        <f>Sheet2!D949*100</f>
        <v>1.6103059581320449</v>
      </c>
    </row>
    <row r="951" spans="2:18" x14ac:dyDescent="0.2">
      <c r="B951" s="1">
        <v>947</v>
      </c>
      <c r="C951" t="s">
        <v>669</v>
      </c>
      <c r="D951" t="s">
        <v>670</v>
      </c>
      <c r="E951">
        <v>283</v>
      </c>
      <c r="F951">
        <v>2</v>
      </c>
      <c r="G951">
        <v>37</v>
      </c>
      <c r="H951" s="5">
        <v>-6.6244594752788544E-2</v>
      </c>
      <c r="I951" s="5">
        <f>Sheet2!B950*100</f>
        <v>0.70671378091872794</v>
      </c>
      <c r="K951" s="1">
        <v>947</v>
      </c>
      <c r="L951" t="s">
        <v>669</v>
      </c>
      <c r="M951" t="s">
        <v>670</v>
      </c>
      <c r="N951">
        <v>283</v>
      </c>
      <c r="O951">
        <v>0</v>
      </c>
      <c r="P951">
        <v>47</v>
      </c>
      <c r="Q951" s="5">
        <v>0</v>
      </c>
      <c r="R951" s="5">
        <f>Sheet2!D950*100</f>
        <v>0</v>
      </c>
    </row>
    <row r="952" spans="2:18" x14ac:dyDescent="0.2">
      <c r="B952" s="1">
        <v>948</v>
      </c>
      <c r="C952" t="s">
        <v>1019</v>
      </c>
      <c r="D952" t="s">
        <v>1020</v>
      </c>
      <c r="E952">
        <v>704</v>
      </c>
      <c r="F952">
        <v>6</v>
      </c>
      <c r="G952">
        <v>133</v>
      </c>
      <c r="H952" s="5">
        <v>-6.4743912468353912E-2</v>
      </c>
      <c r="I952" s="5">
        <f>Sheet2!B951*100</f>
        <v>0.85227272727272718</v>
      </c>
      <c r="K952" s="1">
        <v>948</v>
      </c>
      <c r="L952" t="s">
        <v>1019</v>
      </c>
      <c r="M952" t="s">
        <v>1020</v>
      </c>
      <c r="N952">
        <v>704</v>
      </c>
      <c r="O952">
        <v>13</v>
      </c>
      <c r="P952">
        <v>136</v>
      </c>
      <c r="Q952" s="5">
        <v>-8.7040045513556555E-2</v>
      </c>
      <c r="R952" s="5">
        <f>Sheet2!D951*100</f>
        <v>1.8465909090909087</v>
      </c>
    </row>
    <row r="953" spans="2:18" x14ac:dyDescent="0.2">
      <c r="B953" s="1">
        <v>949</v>
      </c>
      <c r="C953" t="s">
        <v>1021</v>
      </c>
      <c r="D953" t="s">
        <v>1022</v>
      </c>
      <c r="E953">
        <v>459</v>
      </c>
      <c r="F953">
        <v>3</v>
      </c>
      <c r="G953">
        <v>42</v>
      </c>
      <c r="H953" s="5">
        <v>-5.4887093603610992E-2</v>
      </c>
      <c r="I953" s="5">
        <f>Sheet2!B952*100</f>
        <v>0.65359477124183007</v>
      </c>
      <c r="K953" s="1">
        <v>949</v>
      </c>
      <c r="L953" t="s">
        <v>1021</v>
      </c>
      <c r="M953" t="s">
        <v>1022</v>
      </c>
      <c r="N953">
        <v>459</v>
      </c>
      <c r="O953">
        <v>4</v>
      </c>
      <c r="P953">
        <v>43</v>
      </c>
      <c r="Q953" s="5">
        <v>-6.170121394097805E-2</v>
      </c>
      <c r="R953" s="5">
        <f>Sheet2!D952*100</f>
        <v>0.8714596949891068</v>
      </c>
    </row>
    <row r="954" spans="2:18" x14ac:dyDescent="0.2">
      <c r="B954" s="1">
        <v>950</v>
      </c>
      <c r="C954" t="s">
        <v>697</v>
      </c>
      <c r="D954" t="s">
        <v>698</v>
      </c>
      <c r="E954">
        <v>429</v>
      </c>
      <c r="F954">
        <v>2</v>
      </c>
      <c r="G954">
        <v>59</v>
      </c>
      <c r="H954" s="5">
        <v>-5.3865168243646622E-2</v>
      </c>
      <c r="I954" s="5">
        <f>Sheet2!B953*100</f>
        <v>0.46620046620046618</v>
      </c>
      <c r="K954" s="1">
        <v>950</v>
      </c>
      <c r="L954" t="s">
        <v>697</v>
      </c>
      <c r="M954" t="s">
        <v>698</v>
      </c>
      <c r="N954">
        <v>429</v>
      </c>
      <c r="O954">
        <v>2</v>
      </c>
      <c r="P954">
        <v>65</v>
      </c>
      <c r="Q954" s="5">
        <v>-5.2971228957176208E-2</v>
      </c>
      <c r="R954" s="5">
        <f>Sheet2!D953*100</f>
        <v>0.46620046620046618</v>
      </c>
    </row>
    <row r="955" spans="2:18" x14ac:dyDescent="0.2">
      <c r="B955" s="1">
        <v>951</v>
      </c>
      <c r="C955" t="s">
        <v>675</v>
      </c>
      <c r="D955" t="s">
        <v>676</v>
      </c>
      <c r="E955">
        <v>886</v>
      </c>
      <c r="F955">
        <v>0</v>
      </c>
      <c r="G955">
        <v>103</v>
      </c>
      <c r="H955" s="5">
        <v>0</v>
      </c>
      <c r="I955" s="5">
        <f>Sheet2!B954*100</f>
        <v>0</v>
      </c>
      <c r="K955" s="1">
        <v>951</v>
      </c>
      <c r="L955" t="s">
        <v>675</v>
      </c>
      <c r="M955" t="s">
        <v>676</v>
      </c>
      <c r="N955">
        <v>886</v>
      </c>
      <c r="O955">
        <v>7</v>
      </c>
      <c r="P955">
        <v>108</v>
      </c>
      <c r="Q955" s="5">
        <v>-7.9658943627561846E-2</v>
      </c>
      <c r="R955" s="5">
        <f>Sheet2!D954*100</f>
        <v>0.79006772009029347</v>
      </c>
    </row>
    <row r="956" spans="2:18" x14ac:dyDescent="0.2">
      <c r="B956" s="1">
        <v>952</v>
      </c>
      <c r="C956" t="s">
        <v>659</v>
      </c>
      <c r="D956" t="s">
        <v>660</v>
      </c>
      <c r="E956">
        <v>423</v>
      </c>
      <c r="F956">
        <v>2</v>
      </c>
      <c r="G956">
        <v>70</v>
      </c>
      <c r="H956" s="5">
        <v>-5.7533018290996552E-2</v>
      </c>
      <c r="I956" s="5">
        <f>Sheet2!B955*100</f>
        <v>0.4728132387706856</v>
      </c>
      <c r="K956" s="1">
        <v>952</v>
      </c>
      <c r="L956" t="s">
        <v>659</v>
      </c>
      <c r="M956" t="s">
        <v>660</v>
      </c>
      <c r="N956">
        <v>423</v>
      </c>
      <c r="O956">
        <v>6</v>
      </c>
      <c r="P956">
        <v>74</v>
      </c>
      <c r="Q956" s="5">
        <v>-6.8762347723046943E-2</v>
      </c>
      <c r="R956" s="5">
        <f>Sheet2!D955*100</f>
        <v>1.418439716312057</v>
      </c>
    </row>
    <row r="957" spans="2:18" x14ac:dyDescent="0.2">
      <c r="B957" s="1">
        <v>953</v>
      </c>
      <c r="C957" t="s">
        <v>1455</v>
      </c>
      <c r="D957" t="s">
        <v>1456</v>
      </c>
      <c r="E957">
        <v>538</v>
      </c>
      <c r="F957">
        <v>1</v>
      </c>
      <c r="G957">
        <v>68</v>
      </c>
      <c r="H957" s="5">
        <v>-5.7599760591983802E-2</v>
      </c>
      <c r="I957" s="5">
        <f>Sheet2!B956*100</f>
        <v>0.18587360594795541</v>
      </c>
      <c r="K957" s="1">
        <v>953</v>
      </c>
      <c r="L957" t="s">
        <v>1455</v>
      </c>
      <c r="M957" t="s">
        <v>1456</v>
      </c>
      <c r="N957">
        <v>538</v>
      </c>
      <c r="O957">
        <v>2</v>
      </c>
      <c r="P957">
        <v>79</v>
      </c>
      <c r="Q957" s="5">
        <v>-7.2648841887712479E-2</v>
      </c>
      <c r="R957" s="5">
        <f>Sheet2!D956*100</f>
        <v>0.37174721189591081</v>
      </c>
    </row>
    <row r="958" spans="2:18" x14ac:dyDescent="0.2">
      <c r="B958" s="1">
        <v>954</v>
      </c>
      <c r="C958" t="s">
        <v>1457</v>
      </c>
      <c r="D958" t="s">
        <v>1458</v>
      </c>
      <c r="E958">
        <v>425</v>
      </c>
      <c r="F958">
        <v>2</v>
      </c>
      <c r="G958">
        <v>43</v>
      </c>
      <c r="H958" s="5">
        <v>-6.7568432539701462E-2</v>
      </c>
      <c r="I958" s="5">
        <f>Sheet2!B957*100</f>
        <v>0.47058823529411759</v>
      </c>
      <c r="K958" s="1">
        <v>954</v>
      </c>
      <c r="L958" t="s">
        <v>1457</v>
      </c>
      <c r="M958" t="s">
        <v>1458</v>
      </c>
      <c r="N958">
        <v>425</v>
      </c>
      <c r="O958">
        <v>0</v>
      </c>
      <c r="P958">
        <v>48</v>
      </c>
      <c r="Q958" s="5">
        <v>0</v>
      </c>
      <c r="R958" s="5">
        <f>Sheet2!D957*100</f>
        <v>0</v>
      </c>
    </row>
    <row r="959" spans="2:18" x14ac:dyDescent="0.2">
      <c r="B959" s="1">
        <v>955</v>
      </c>
      <c r="C959" t="s">
        <v>983</v>
      </c>
      <c r="D959" t="s">
        <v>984</v>
      </c>
      <c r="E959">
        <v>613</v>
      </c>
      <c r="F959">
        <v>1</v>
      </c>
      <c r="G959">
        <v>87</v>
      </c>
      <c r="H959" s="5">
        <v>-6.2711082398891449E-2</v>
      </c>
      <c r="I959" s="5">
        <f>Sheet2!B958*100</f>
        <v>0.16313213703099511</v>
      </c>
      <c r="K959" s="1">
        <v>955</v>
      </c>
      <c r="L959" t="s">
        <v>983</v>
      </c>
      <c r="M959" t="s">
        <v>984</v>
      </c>
      <c r="N959">
        <v>613</v>
      </c>
      <c r="O959">
        <v>3</v>
      </c>
      <c r="P959">
        <v>94</v>
      </c>
      <c r="Q959" s="5">
        <v>-5.8938473463058472E-2</v>
      </c>
      <c r="R959" s="5">
        <f>Sheet2!D958*100</f>
        <v>0.48939641109298526</v>
      </c>
    </row>
    <row r="960" spans="2:18" x14ac:dyDescent="0.2">
      <c r="B960" s="1">
        <v>956</v>
      </c>
      <c r="C960" t="s">
        <v>1459</v>
      </c>
      <c r="D960" t="s">
        <v>1460</v>
      </c>
      <c r="E960">
        <v>365</v>
      </c>
      <c r="F960">
        <v>2</v>
      </c>
      <c r="G960">
        <v>49</v>
      </c>
      <c r="H960" s="5">
        <v>-6.2727708369493484E-2</v>
      </c>
      <c r="I960" s="5">
        <f>Sheet2!B959*100</f>
        <v>0.54794520547945202</v>
      </c>
      <c r="K960" s="1">
        <v>956</v>
      </c>
      <c r="L960" t="s">
        <v>1459</v>
      </c>
      <c r="M960" t="s">
        <v>1460</v>
      </c>
      <c r="N960">
        <v>365</v>
      </c>
      <c r="O960">
        <v>7</v>
      </c>
      <c r="P960">
        <v>48</v>
      </c>
      <c r="Q960" s="5">
        <v>-8.5963946368013106E-2</v>
      </c>
      <c r="R960" s="5">
        <f>Sheet2!D959*100</f>
        <v>1.9178082191780819</v>
      </c>
    </row>
    <row r="961" spans="2:18" x14ac:dyDescent="0.2">
      <c r="B961" s="1">
        <v>957</v>
      </c>
      <c r="C961" t="s">
        <v>689</v>
      </c>
      <c r="D961" t="s">
        <v>690</v>
      </c>
      <c r="E961">
        <v>321</v>
      </c>
      <c r="F961">
        <v>1</v>
      </c>
      <c r="G961">
        <v>38</v>
      </c>
      <c r="H961" s="5">
        <v>-6.1854936182498932E-2</v>
      </c>
      <c r="I961" s="5">
        <f>Sheet2!B960*100</f>
        <v>0.3115264797507788</v>
      </c>
      <c r="K961" s="1">
        <v>957</v>
      </c>
      <c r="L961" t="s">
        <v>689</v>
      </c>
      <c r="M961" t="s">
        <v>690</v>
      </c>
      <c r="N961">
        <v>321</v>
      </c>
      <c r="O961">
        <v>0</v>
      </c>
      <c r="P961">
        <v>42</v>
      </c>
      <c r="Q961" s="5">
        <v>0</v>
      </c>
      <c r="R961" s="5">
        <f>Sheet2!D960*100</f>
        <v>0</v>
      </c>
    </row>
    <row r="962" spans="2:18" x14ac:dyDescent="0.2">
      <c r="B962" s="1">
        <v>958</v>
      </c>
      <c r="C962" t="s">
        <v>1461</v>
      </c>
      <c r="D962" t="s">
        <v>1462</v>
      </c>
      <c r="E962">
        <v>213</v>
      </c>
      <c r="F962">
        <v>1</v>
      </c>
      <c r="G962">
        <v>20</v>
      </c>
      <c r="H962" s="5">
        <v>-5.7599760591983802E-2</v>
      </c>
      <c r="I962" s="5">
        <f>Sheet2!B961*100</f>
        <v>0.46948356807511737</v>
      </c>
      <c r="K962" s="1">
        <v>958</v>
      </c>
      <c r="L962" t="s">
        <v>1461</v>
      </c>
      <c r="M962" t="s">
        <v>1462</v>
      </c>
      <c r="N962">
        <v>213</v>
      </c>
      <c r="O962">
        <v>0</v>
      </c>
      <c r="P962">
        <v>24</v>
      </c>
      <c r="Q962" s="5">
        <v>0</v>
      </c>
      <c r="R962" s="5">
        <f>Sheet2!D961*100</f>
        <v>0</v>
      </c>
    </row>
    <row r="963" spans="2:18" x14ac:dyDescent="0.2">
      <c r="B963" s="1">
        <v>959</v>
      </c>
      <c r="C963" t="s">
        <v>1463</v>
      </c>
      <c r="D963" t="s">
        <v>1464</v>
      </c>
      <c r="E963">
        <v>545</v>
      </c>
      <c r="F963">
        <v>2</v>
      </c>
      <c r="G963">
        <v>60</v>
      </c>
      <c r="H963" s="5">
        <v>-6.0507167130708688E-2</v>
      </c>
      <c r="I963" s="5">
        <f>Sheet2!B962*100</f>
        <v>0.3669724770642202</v>
      </c>
      <c r="K963" s="1">
        <v>959</v>
      </c>
      <c r="L963" t="s">
        <v>1463</v>
      </c>
      <c r="M963" t="s">
        <v>1464</v>
      </c>
      <c r="N963">
        <v>545</v>
      </c>
      <c r="O963">
        <v>2</v>
      </c>
      <c r="P963">
        <v>71</v>
      </c>
      <c r="Q963" s="5">
        <v>-6.3498359173536301E-2</v>
      </c>
      <c r="R963" s="5">
        <f>Sheet2!D962*100</f>
        <v>0.3669724770642202</v>
      </c>
    </row>
    <row r="964" spans="2:18" x14ac:dyDescent="0.2">
      <c r="B964" s="1">
        <v>960</v>
      </c>
      <c r="C964" t="s">
        <v>1465</v>
      </c>
      <c r="D964" t="s">
        <v>1466</v>
      </c>
      <c r="E964">
        <v>92</v>
      </c>
      <c r="F964">
        <v>1</v>
      </c>
      <c r="G964">
        <v>7</v>
      </c>
      <c r="H964" s="5">
        <v>-7.7420122921466827E-2</v>
      </c>
      <c r="I964" s="5">
        <f>Sheet2!B963*100</f>
        <v>1.0869565217391302</v>
      </c>
      <c r="K964" s="1">
        <v>960</v>
      </c>
      <c r="L964" t="s">
        <v>1465</v>
      </c>
      <c r="M964" t="s">
        <v>1466</v>
      </c>
      <c r="N964">
        <v>92</v>
      </c>
      <c r="O964">
        <v>1</v>
      </c>
      <c r="P964">
        <v>8</v>
      </c>
      <c r="Q964" s="5">
        <v>-8.0035343766212463E-2</v>
      </c>
      <c r="R964" s="5">
        <f>Sheet2!D963*100</f>
        <v>1.0869565217391302</v>
      </c>
    </row>
    <row r="965" spans="2:18" x14ac:dyDescent="0.2">
      <c r="B965" s="1">
        <v>961</v>
      </c>
      <c r="C965" t="s">
        <v>1467</v>
      </c>
      <c r="D965" t="s">
        <v>1468</v>
      </c>
      <c r="E965">
        <v>127</v>
      </c>
      <c r="F965">
        <v>1</v>
      </c>
      <c r="G965">
        <v>17</v>
      </c>
      <c r="H965" s="5">
        <v>-7.8681811690330505E-2</v>
      </c>
      <c r="I965" s="5">
        <f>Sheet2!B964*100</f>
        <v>0.78740157480314954</v>
      </c>
      <c r="K965" s="1">
        <v>961</v>
      </c>
      <c r="L965" t="s">
        <v>1467</v>
      </c>
      <c r="M965" t="s">
        <v>1468</v>
      </c>
      <c r="N965">
        <v>127</v>
      </c>
      <c r="O965">
        <v>4</v>
      </c>
      <c r="P965">
        <v>17</v>
      </c>
      <c r="Q965" s="5">
        <v>-9.2944297939538956E-2</v>
      </c>
      <c r="R965" s="5">
        <f>Sheet2!D964*100</f>
        <v>3.1496062992125977</v>
      </c>
    </row>
    <row r="966" spans="2:18" x14ac:dyDescent="0.2">
      <c r="B966" s="1">
        <v>962</v>
      </c>
      <c r="C966" t="s">
        <v>1469</v>
      </c>
      <c r="D966" t="s">
        <v>1470</v>
      </c>
      <c r="E966">
        <v>82</v>
      </c>
      <c r="F966">
        <v>2</v>
      </c>
      <c r="G966">
        <v>13</v>
      </c>
      <c r="H966" s="5">
        <v>-7.7163748443126678E-2</v>
      </c>
      <c r="I966" s="5">
        <f>Sheet2!B965*100</f>
        <v>2.4390243902439028</v>
      </c>
      <c r="K966" s="1">
        <v>962</v>
      </c>
      <c r="L966" t="s">
        <v>1469</v>
      </c>
      <c r="M966" t="s">
        <v>1470</v>
      </c>
      <c r="N966">
        <v>82</v>
      </c>
      <c r="O966">
        <v>2</v>
      </c>
      <c r="P966">
        <v>13</v>
      </c>
      <c r="Q966" s="5">
        <v>-6.7432373762130737E-2</v>
      </c>
      <c r="R966" s="5">
        <f>Sheet2!D965*100</f>
        <v>2.4390243902439028</v>
      </c>
    </row>
    <row r="967" spans="2:18" x14ac:dyDescent="0.2">
      <c r="B967" s="1">
        <v>963</v>
      </c>
      <c r="C967" t="s">
        <v>1471</v>
      </c>
      <c r="D967" t="s">
        <v>1472</v>
      </c>
      <c r="E967">
        <v>103</v>
      </c>
      <c r="F967">
        <v>1</v>
      </c>
      <c r="G967">
        <v>8</v>
      </c>
      <c r="H967" s="5">
        <v>-5.3988005965948098E-2</v>
      </c>
      <c r="I967" s="5">
        <f>Sheet2!B966*100</f>
        <v>0.97087378640776689</v>
      </c>
      <c r="K967" s="1">
        <v>963</v>
      </c>
      <c r="L967" t="s">
        <v>1471</v>
      </c>
      <c r="M967" t="s">
        <v>1472</v>
      </c>
      <c r="N967">
        <v>103</v>
      </c>
      <c r="O967">
        <v>2</v>
      </c>
      <c r="P967">
        <v>12</v>
      </c>
      <c r="Q967" s="5">
        <v>-5.8143965899944312E-2</v>
      </c>
      <c r="R967" s="5">
        <f>Sheet2!D966*100</f>
        <v>1.9417475728155342</v>
      </c>
    </row>
    <row r="968" spans="2:18" x14ac:dyDescent="0.2">
      <c r="B968" s="1">
        <v>964</v>
      </c>
      <c r="C968" t="s">
        <v>1473</v>
      </c>
      <c r="D968" t="s">
        <v>1474</v>
      </c>
      <c r="E968">
        <v>130</v>
      </c>
      <c r="F968">
        <v>0</v>
      </c>
      <c r="G968">
        <v>17</v>
      </c>
      <c r="H968" s="5">
        <v>0</v>
      </c>
      <c r="I968" s="5">
        <f>Sheet2!B967*100</f>
        <v>0</v>
      </c>
      <c r="K968" s="1">
        <v>964</v>
      </c>
      <c r="L968" t="s">
        <v>1473</v>
      </c>
      <c r="M968" t="s">
        <v>1474</v>
      </c>
      <c r="N968">
        <v>130</v>
      </c>
      <c r="O968">
        <v>3</v>
      </c>
      <c r="P968">
        <v>15</v>
      </c>
      <c r="Q968" s="5">
        <v>-7.145206878582637E-2</v>
      </c>
      <c r="R968" s="5">
        <f>Sheet2!D967*100</f>
        <v>2.3076923076923084</v>
      </c>
    </row>
    <row r="969" spans="2:18" x14ac:dyDescent="0.2">
      <c r="B969" s="1">
        <v>965</v>
      </c>
      <c r="C969" t="s">
        <v>1475</v>
      </c>
      <c r="D969" t="s">
        <v>1476</v>
      </c>
      <c r="E969">
        <v>61</v>
      </c>
      <c r="F969">
        <v>0</v>
      </c>
      <c r="G969">
        <v>4</v>
      </c>
      <c r="H969" s="5">
        <v>0</v>
      </c>
      <c r="I969" s="5">
        <f>Sheet2!B968*100</f>
        <v>0</v>
      </c>
      <c r="K969" s="1">
        <v>965</v>
      </c>
      <c r="L969" t="s">
        <v>1475</v>
      </c>
      <c r="M969" t="s">
        <v>1476</v>
      </c>
      <c r="N969">
        <v>61</v>
      </c>
      <c r="O969">
        <v>0</v>
      </c>
      <c r="P969">
        <v>4</v>
      </c>
      <c r="Q969" s="5">
        <v>0</v>
      </c>
      <c r="R969" s="5">
        <f>Sheet2!D968*100</f>
        <v>0</v>
      </c>
    </row>
    <row r="970" spans="2:18" ht="15" customHeight="1" x14ac:dyDescent="0.2">
      <c r="B970" s="1">
        <v>966</v>
      </c>
      <c r="C970" s="2" t="s">
        <v>1477</v>
      </c>
      <c r="D970" t="s">
        <v>1478</v>
      </c>
      <c r="E970">
        <v>209</v>
      </c>
      <c r="F970">
        <v>0</v>
      </c>
      <c r="G970">
        <v>16</v>
      </c>
      <c r="H970" s="5">
        <v>0</v>
      </c>
      <c r="I970" s="5">
        <f>Sheet2!B969*100</f>
        <v>0</v>
      </c>
      <c r="K970" s="1">
        <v>966</v>
      </c>
      <c r="L970" t="s">
        <v>1477</v>
      </c>
      <c r="M970" t="s">
        <v>1478</v>
      </c>
      <c r="N970">
        <v>209</v>
      </c>
      <c r="O970">
        <v>0</v>
      </c>
      <c r="P970">
        <v>20</v>
      </c>
      <c r="Q970" s="5">
        <v>0</v>
      </c>
      <c r="R970" s="5">
        <f>Sheet2!D969*100</f>
        <v>0</v>
      </c>
    </row>
    <row r="971" spans="2:18" x14ac:dyDescent="0.2">
      <c r="B971" s="1">
        <v>967</v>
      </c>
      <c r="C971" t="s">
        <v>1479</v>
      </c>
      <c r="D971" t="s">
        <v>1480</v>
      </c>
      <c r="E971">
        <v>208</v>
      </c>
      <c r="F971">
        <v>1</v>
      </c>
      <c r="G971">
        <v>33</v>
      </c>
      <c r="H971" s="5">
        <v>-7.0724174380302429E-2</v>
      </c>
      <c r="I971" s="5">
        <f>Sheet2!B970*100</f>
        <v>0.48076923076923078</v>
      </c>
      <c r="K971" s="1">
        <v>967</v>
      </c>
      <c r="L971" t="s">
        <v>1479</v>
      </c>
      <c r="M971" t="s">
        <v>1480</v>
      </c>
      <c r="N971">
        <v>208</v>
      </c>
      <c r="O971">
        <v>4</v>
      </c>
      <c r="P971">
        <v>31</v>
      </c>
      <c r="Q971" s="5">
        <v>-8.3737342618405819E-2</v>
      </c>
      <c r="R971" s="5">
        <f>Sheet2!D970*100</f>
        <v>1.9230769230769229</v>
      </c>
    </row>
    <row r="972" spans="2:18" x14ac:dyDescent="0.2">
      <c r="B972" s="1">
        <v>968</v>
      </c>
      <c r="C972" t="s">
        <v>1481</v>
      </c>
      <c r="D972" t="s">
        <v>1482</v>
      </c>
      <c r="E972">
        <v>78</v>
      </c>
      <c r="F972">
        <v>0</v>
      </c>
      <c r="G972">
        <v>8</v>
      </c>
      <c r="H972" s="5">
        <v>0</v>
      </c>
      <c r="I972" s="5">
        <f>Sheet2!B971*100</f>
        <v>0</v>
      </c>
      <c r="K972" s="1">
        <v>968</v>
      </c>
      <c r="L972" t="s">
        <v>1481</v>
      </c>
      <c r="M972" t="s">
        <v>1482</v>
      </c>
      <c r="N972">
        <v>78</v>
      </c>
      <c r="O972">
        <v>0</v>
      </c>
      <c r="P972">
        <v>9</v>
      </c>
      <c r="Q972" s="5">
        <v>0</v>
      </c>
      <c r="R972" s="5">
        <f>Sheet2!D971*100</f>
        <v>0</v>
      </c>
    </row>
    <row r="973" spans="2:18" x14ac:dyDescent="0.2">
      <c r="B973" s="1">
        <v>969</v>
      </c>
      <c r="C973" t="s">
        <v>1483</v>
      </c>
      <c r="D973" t="s">
        <v>1484</v>
      </c>
      <c r="E973">
        <v>109</v>
      </c>
      <c r="F973">
        <v>0</v>
      </c>
      <c r="G973">
        <v>15</v>
      </c>
      <c r="H973" s="5">
        <v>0</v>
      </c>
      <c r="I973" s="5">
        <f>Sheet2!B972*100</f>
        <v>0</v>
      </c>
      <c r="K973" s="1">
        <v>969</v>
      </c>
      <c r="L973" t="s">
        <v>1483</v>
      </c>
      <c r="M973" t="s">
        <v>1484</v>
      </c>
      <c r="N973">
        <v>109</v>
      </c>
      <c r="O973">
        <v>0</v>
      </c>
      <c r="P973">
        <v>20</v>
      </c>
      <c r="Q973" s="5">
        <v>0</v>
      </c>
      <c r="R973" s="5">
        <f>Sheet2!D972*100</f>
        <v>0</v>
      </c>
    </row>
    <row r="974" spans="2:18" x14ac:dyDescent="0.2">
      <c r="B974" s="1">
        <v>970</v>
      </c>
      <c r="C974" t="s">
        <v>1485</v>
      </c>
      <c r="D974" t="s">
        <v>1486</v>
      </c>
      <c r="E974">
        <v>134</v>
      </c>
      <c r="F974">
        <v>1</v>
      </c>
      <c r="G974">
        <v>19</v>
      </c>
      <c r="H974" s="5">
        <v>-7.2777390480041504E-2</v>
      </c>
      <c r="I974" s="5">
        <f>Sheet2!B973*100</f>
        <v>0.74626865671641784</v>
      </c>
      <c r="K974" s="1">
        <v>970</v>
      </c>
      <c r="L974" t="s">
        <v>1485</v>
      </c>
      <c r="M974" t="s">
        <v>1486</v>
      </c>
      <c r="N974">
        <v>134</v>
      </c>
      <c r="O974">
        <v>0</v>
      </c>
      <c r="P974">
        <v>21</v>
      </c>
      <c r="Q974" s="5">
        <v>0</v>
      </c>
      <c r="R974" s="5">
        <f>Sheet2!D973*100</f>
        <v>0</v>
      </c>
    </row>
    <row r="975" spans="2:18" x14ac:dyDescent="0.2">
      <c r="B975" s="1">
        <v>971</v>
      </c>
      <c r="C975" t="s">
        <v>1485</v>
      </c>
      <c r="D975" t="s">
        <v>1486</v>
      </c>
      <c r="E975">
        <v>134</v>
      </c>
      <c r="F975">
        <v>1</v>
      </c>
      <c r="G975">
        <v>19</v>
      </c>
      <c r="H975" s="5">
        <v>-7.2777390480041504E-2</v>
      </c>
      <c r="I975" s="5">
        <f>Sheet2!B974*100</f>
        <v>0.74626865671641784</v>
      </c>
      <c r="K975" s="1">
        <v>971</v>
      </c>
      <c r="L975" t="s">
        <v>1485</v>
      </c>
      <c r="M975" t="s">
        <v>1486</v>
      </c>
      <c r="N975">
        <v>134</v>
      </c>
      <c r="O975">
        <v>0</v>
      </c>
      <c r="P975">
        <v>21</v>
      </c>
      <c r="Q975" s="5">
        <v>0</v>
      </c>
      <c r="R975" s="5">
        <f>Sheet2!D974*100</f>
        <v>0</v>
      </c>
    </row>
    <row r="976" spans="2:18" x14ac:dyDescent="0.2">
      <c r="B976" s="1">
        <v>972</v>
      </c>
      <c r="C976" t="s">
        <v>1487</v>
      </c>
      <c r="D976" t="s">
        <v>1488</v>
      </c>
      <c r="E976">
        <v>93</v>
      </c>
      <c r="F976">
        <v>0</v>
      </c>
      <c r="G976">
        <v>12</v>
      </c>
      <c r="H976" s="5">
        <v>0</v>
      </c>
      <c r="I976" s="5">
        <f>Sheet2!B975*100</f>
        <v>0</v>
      </c>
      <c r="K976" s="1">
        <v>972</v>
      </c>
      <c r="L976" t="s">
        <v>1487</v>
      </c>
      <c r="M976" t="s">
        <v>1488</v>
      </c>
      <c r="N976">
        <v>93</v>
      </c>
      <c r="O976">
        <v>0</v>
      </c>
      <c r="P976">
        <v>15</v>
      </c>
      <c r="Q976" s="5">
        <v>0</v>
      </c>
      <c r="R976" s="5">
        <f>Sheet2!D975*100</f>
        <v>0</v>
      </c>
    </row>
    <row r="977" spans="2:18" x14ac:dyDescent="0.2">
      <c r="B977" s="1">
        <v>973</v>
      </c>
      <c r="C977" t="s">
        <v>1489</v>
      </c>
      <c r="D977" t="s">
        <v>1490</v>
      </c>
      <c r="E977">
        <v>190</v>
      </c>
      <c r="F977">
        <v>1</v>
      </c>
      <c r="G977">
        <v>26</v>
      </c>
      <c r="H977" s="5">
        <v>-5.7599760591983802E-2</v>
      </c>
      <c r="I977" s="5">
        <f>Sheet2!B976*100</f>
        <v>0.52631578947368418</v>
      </c>
      <c r="K977" s="1">
        <v>973</v>
      </c>
      <c r="L977" t="s">
        <v>1489</v>
      </c>
      <c r="M977" t="s">
        <v>1490</v>
      </c>
      <c r="N977">
        <v>190</v>
      </c>
      <c r="O977">
        <v>0</v>
      </c>
      <c r="P977">
        <v>31</v>
      </c>
      <c r="Q977" s="5">
        <v>0</v>
      </c>
      <c r="R977" s="5">
        <f>Sheet2!D976*100</f>
        <v>0</v>
      </c>
    </row>
    <row r="978" spans="2:18" x14ac:dyDescent="0.2">
      <c r="B978" s="1">
        <v>974</v>
      </c>
      <c r="C978" t="s">
        <v>1491</v>
      </c>
      <c r="D978" t="s">
        <v>1492</v>
      </c>
      <c r="E978">
        <v>106</v>
      </c>
      <c r="F978">
        <v>2</v>
      </c>
      <c r="G978">
        <v>20</v>
      </c>
      <c r="H978" s="5">
        <v>-5.7826776057481773E-2</v>
      </c>
      <c r="I978" s="5">
        <f>Sheet2!B977*100</f>
        <v>1.8867924528301889</v>
      </c>
      <c r="K978" s="1">
        <v>974</v>
      </c>
      <c r="L978" t="s">
        <v>1491</v>
      </c>
      <c r="M978" t="s">
        <v>1492</v>
      </c>
      <c r="N978">
        <v>106</v>
      </c>
      <c r="O978">
        <v>1</v>
      </c>
      <c r="P978">
        <v>23</v>
      </c>
      <c r="Q978" s="5">
        <v>-8.4998272359371185E-2</v>
      </c>
      <c r="R978" s="5">
        <f>Sheet2!D977*100</f>
        <v>0.94339622641509435</v>
      </c>
    </row>
    <row r="979" spans="2:18" x14ac:dyDescent="0.2">
      <c r="B979" s="1">
        <v>975</v>
      </c>
      <c r="C979" t="s">
        <v>1493</v>
      </c>
      <c r="D979" t="s">
        <v>1494</v>
      </c>
      <c r="E979">
        <v>259</v>
      </c>
      <c r="F979">
        <v>0</v>
      </c>
      <c r="G979">
        <v>25</v>
      </c>
      <c r="H979" s="5">
        <v>0</v>
      </c>
      <c r="I979" s="5">
        <f>Sheet2!B978*100</f>
        <v>0</v>
      </c>
      <c r="K979" s="1">
        <v>975</v>
      </c>
      <c r="L979" t="s">
        <v>1493</v>
      </c>
      <c r="M979" t="s">
        <v>1494</v>
      </c>
      <c r="N979">
        <v>259</v>
      </c>
      <c r="O979">
        <v>1</v>
      </c>
      <c r="P979">
        <v>25</v>
      </c>
      <c r="Q979" s="5">
        <v>-6.713549792766571E-2</v>
      </c>
      <c r="R979" s="5">
        <f>Sheet2!D978*100</f>
        <v>0.38610038610038611</v>
      </c>
    </row>
    <row r="980" spans="2:18" x14ac:dyDescent="0.2">
      <c r="B980" s="1">
        <v>976</v>
      </c>
      <c r="C980" t="s">
        <v>1495</v>
      </c>
      <c r="D980" t="s">
        <v>1496</v>
      </c>
      <c r="E980">
        <v>189</v>
      </c>
      <c r="F980">
        <v>0</v>
      </c>
      <c r="G980">
        <v>27</v>
      </c>
      <c r="H980" s="5">
        <v>0</v>
      </c>
      <c r="I980" s="5">
        <f>Sheet2!B979*100</f>
        <v>0</v>
      </c>
      <c r="K980" s="1">
        <v>976</v>
      </c>
      <c r="L980" t="s">
        <v>1495</v>
      </c>
      <c r="M980" t="s">
        <v>1496</v>
      </c>
      <c r="N980">
        <v>189</v>
      </c>
      <c r="O980">
        <v>1</v>
      </c>
      <c r="P980">
        <v>33</v>
      </c>
      <c r="Q980" s="5">
        <v>-6.3309818506240845E-2</v>
      </c>
      <c r="R980" s="5">
        <f>Sheet2!D979*100</f>
        <v>0.52910052910052907</v>
      </c>
    </row>
    <row r="981" spans="2:18" x14ac:dyDescent="0.2">
      <c r="B981" s="1">
        <v>977</v>
      </c>
      <c r="C981" t="s">
        <v>1497</v>
      </c>
      <c r="D981" t="s">
        <v>1498</v>
      </c>
      <c r="E981">
        <v>391</v>
      </c>
      <c r="F981">
        <v>3</v>
      </c>
      <c r="G981">
        <v>82</v>
      </c>
      <c r="H981" s="5">
        <v>-5.7280182838439941E-2</v>
      </c>
      <c r="I981" s="5">
        <f>Sheet2!B980*100</f>
        <v>0.76726342710997431</v>
      </c>
      <c r="K981" s="1">
        <v>977</v>
      </c>
      <c r="L981" t="s">
        <v>1497</v>
      </c>
      <c r="M981" t="s">
        <v>1498</v>
      </c>
      <c r="N981">
        <v>391</v>
      </c>
      <c r="O981">
        <v>7</v>
      </c>
      <c r="P981">
        <v>82</v>
      </c>
      <c r="Q981" s="5">
        <v>-9.7093340541635237E-2</v>
      </c>
      <c r="R981" s="5">
        <f>Sheet2!D980*100</f>
        <v>1.7902813299232738</v>
      </c>
    </row>
    <row r="982" spans="2:18" x14ac:dyDescent="0.2">
      <c r="B982" s="1">
        <v>978</v>
      </c>
      <c r="C982" t="s">
        <v>1499</v>
      </c>
      <c r="D982" t="s">
        <v>1500</v>
      </c>
      <c r="E982">
        <v>102</v>
      </c>
      <c r="F982">
        <v>0</v>
      </c>
      <c r="G982">
        <v>13</v>
      </c>
      <c r="H982" s="5">
        <v>0</v>
      </c>
      <c r="I982" s="5">
        <f>Sheet2!B981*100</f>
        <v>0</v>
      </c>
      <c r="K982" s="1">
        <v>978</v>
      </c>
      <c r="L982" t="s">
        <v>1499</v>
      </c>
      <c r="M982" t="s">
        <v>1500</v>
      </c>
      <c r="N982">
        <v>102</v>
      </c>
      <c r="O982">
        <v>0</v>
      </c>
      <c r="P982">
        <v>17</v>
      </c>
      <c r="Q982" s="5">
        <v>0</v>
      </c>
      <c r="R982" s="5">
        <f>Sheet2!D981*100</f>
        <v>0</v>
      </c>
    </row>
    <row r="983" spans="2:18" x14ac:dyDescent="0.2">
      <c r="B983" s="1">
        <v>979</v>
      </c>
      <c r="C983" t="s">
        <v>1501</v>
      </c>
      <c r="D983" t="s">
        <v>1502</v>
      </c>
      <c r="E983">
        <v>129</v>
      </c>
      <c r="F983">
        <v>2</v>
      </c>
      <c r="G983">
        <v>15</v>
      </c>
      <c r="H983" s="5">
        <v>-6.2794923782348633E-2</v>
      </c>
      <c r="I983" s="5">
        <f>Sheet2!B982*100</f>
        <v>1.5503875968992249</v>
      </c>
      <c r="K983" s="1">
        <v>979</v>
      </c>
      <c r="L983" t="s">
        <v>1501</v>
      </c>
      <c r="M983" t="s">
        <v>1502</v>
      </c>
      <c r="N983">
        <v>129</v>
      </c>
      <c r="O983">
        <v>1</v>
      </c>
      <c r="P983">
        <v>20</v>
      </c>
      <c r="Q983" s="5">
        <v>-5.103098601102829E-2</v>
      </c>
      <c r="R983" s="5">
        <f>Sheet2!D982*100</f>
        <v>0.77519379844961245</v>
      </c>
    </row>
    <row r="984" spans="2:18" x14ac:dyDescent="0.2">
      <c r="B984" s="1">
        <v>980</v>
      </c>
      <c r="C984" t="s">
        <v>1503</v>
      </c>
      <c r="D984" t="s">
        <v>1504</v>
      </c>
      <c r="E984">
        <v>64</v>
      </c>
      <c r="F984">
        <v>1</v>
      </c>
      <c r="G984">
        <v>5</v>
      </c>
      <c r="H984" s="5">
        <v>-6.1854936182498932E-2</v>
      </c>
      <c r="I984" s="5">
        <f>Sheet2!B983*100</f>
        <v>1.5625</v>
      </c>
      <c r="K984" s="1">
        <v>980</v>
      </c>
      <c r="L984" t="s">
        <v>1503</v>
      </c>
      <c r="M984" t="s">
        <v>1504</v>
      </c>
      <c r="N984">
        <v>64</v>
      </c>
      <c r="O984">
        <v>0</v>
      </c>
      <c r="P984">
        <v>9</v>
      </c>
      <c r="Q984" s="5">
        <v>0</v>
      </c>
      <c r="R984" s="5">
        <f>Sheet2!D983*100</f>
        <v>0</v>
      </c>
    </row>
    <row r="985" spans="2:18" x14ac:dyDescent="0.2">
      <c r="B985" s="1">
        <v>981</v>
      </c>
      <c r="C985" t="s">
        <v>1505</v>
      </c>
      <c r="D985" t="s">
        <v>1506</v>
      </c>
      <c r="E985">
        <v>143</v>
      </c>
      <c r="F985">
        <v>2</v>
      </c>
      <c r="G985">
        <v>17</v>
      </c>
      <c r="H985" s="5">
        <v>-0.1059799790382385</v>
      </c>
      <c r="I985" s="5">
        <f>Sheet2!B984*100</f>
        <v>1.398601398601399</v>
      </c>
      <c r="K985" s="1">
        <v>981</v>
      </c>
      <c r="L985" t="s">
        <v>1505</v>
      </c>
      <c r="M985" t="s">
        <v>1506</v>
      </c>
      <c r="N985">
        <v>143</v>
      </c>
      <c r="O985">
        <v>3</v>
      </c>
      <c r="P985">
        <v>20</v>
      </c>
      <c r="Q985" s="5">
        <v>-9.4791645805041E-2</v>
      </c>
      <c r="R985" s="5">
        <f>Sheet2!D984*100</f>
        <v>2.0979020979020979</v>
      </c>
    </row>
    <row r="986" spans="2:18" x14ac:dyDescent="0.2">
      <c r="B986" s="1">
        <v>982</v>
      </c>
      <c r="C986" t="s">
        <v>1507</v>
      </c>
      <c r="D986" t="s">
        <v>1508</v>
      </c>
      <c r="E986">
        <v>102</v>
      </c>
      <c r="F986">
        <v>0</v>
      </c>
      <c r="G986">
        <v>8</v>
      </c>
      <c r="H986" s="5">
        <v>0</v>
      </c>
      <c r="I986" s="5">
        <f>Sheet2!B985*100</f>
        <v>0</v>
      </c>
      <c r="K986" s="1">
        <v>982</v>
      </c>
      <c r="L986" t="s">
        <v>1507</v>
      </c>
      <c r="M986" t="s">
        <v>1508</v>
      </c>
      <c r="N986">
        <v>102</v>
      </c>
      <c r="O986">
        <v>0</v>
      </c>
      <c r="P986">
        <v>14</v>
      </c>
      <c r="Q986" s="5">
        <v>0</v>
      </c>
      <c r="R986" s="5">
        <f>Sheet2!D985*100</f>
        <v>0</v>
      </c>
    </row>
    <row r="987" spans="2:18" x14ac:dyDescent="0.2">
      <c r="B987" s="1">
        <v>983</v>
      </c>
      <c r="C987" t="s">
        <v>1509</v>
      </c>
      <c r="D987" t="s">
        <v>1510</v>
      </c>
      <c r="E987">
        <v>515</v>
      </c>
      <c r="F987">
        <v>9</v>
      </c>
      <c r="G987">
        <v>74</v>
      </c>
      <c r="H987" s="5">
        <v>-7.571701457103093E-2</v>
      </c>
      <c r="I987" s="5">
        <f>Sheet2!B986*100</f>
        <v>1.7475728155339809</v>
      </c>
      <c r="K987" s="1">
        <v>983</v>
      </c>
      <c r="L987" t="s">
        <v>1509</v>
      </c>
      <c r="M987" t="s">
        <v>1510</v>
      </c>
      <c r="N987">
        <v>515</v>
      </c>
      <c r="O987">
        <v>11</v>
      </c>
      <c r="P987">
        <v>82</v>
      </c>
      <c r="Q987" s="5">
        <v>-6.7976637320085007E-2</v>
      </c>
      <c r="R987" s="5">
        <f>Sheet2!D986*100</f>
        <v>2.1359223300970869</v>
      </c>
    </row>
    <row r="988" spans="2:18" x14ac:dyDescent="0.2">
      <c r="B988" s="1">
        <v>984</v>
      </c>
      <c r="C988" t="s">
        <v>1511</v>
      </c>
      <c r="D988" t="s">
        <v>1512</v>
      </c>
      <c r="E988">
        <v>281</v>
      </c>
      <c r="F988">
        <v>1</v>
      </c>
      <c r="G988">
        <v>44</v>
      </c>
      <c r="H988" s="5">
        <v>-5.2675768733024597E-2</v>
      </c>
      <c r="I988" s="5">
        <f>Sheet2!B987*100</f>
        <v>0.35587188612099641</v>
      </c>
      <c r="K988" s="1">
        <v>984</v>
      </c>
      <c r="L988" t="s">
        <v>1511</v>
      </c>
      <c r="M988" t="s">
        <v>1512</v>
      </c>
      <c r="N988">
        <v>281</v>
      </c>
      <c r="O988">
        <v>4</v>
      </c>
      <c r="P988">
        <v>47</v>
      </c>
      <c r="Q988" s="5">
        <v>-0.10458463989198211</v>
      </c>
      <c r="R988" s="5">
        <f>Sheet2!D987*100</f>
        <v>1.4234875444839861</v>
      </c>
    </row>
    <row r="989" spans="2:18" x14ac:dyDescent="0.2">
      <c r="B989" s="1">
        <v>985</v>
      </c>
      <c r="C989" t="s">
        <v>1513</v>
      </c>
      <c r="D989" t="s">
        <v>1514</v>
      </c>
      <c r="E989">
        <v>94</v>
      </c>
      <c r="F989">
        <v>1</v>
      </c>
      <c r="G989">
        <v>11</v>
      </c>
      <c r="H989" s="5">
        <v>-7.2777390480041504E-2</v>
      </c>
      <c r="I989" s="5">
        <f>Sheet2!B988*100</f>
        <v>1.063829787234043</v>
      </c>
      <c r="K989" s="1">
        <v>985</v>
      </c>
      <c r="L989" t="s">
        <v>1513</v>
      </c>
      <c r="M989" t="s">
        <v>1514</v>
      </c>
      <c r="N989">
        <v>94</v>
      </c>
      <c r="O989">
        <v>0</v>
      </c>
      <c r="P989">
        <v>15</v>
      </c>
      <c r="Q989" s="5">
        <v>0</v>
      </c>
      <c r="R989" s="5">
        <f>Sheet2!D988*100</f>
        <v>0</v>
      </c>
    </row>
    <row r="990" spans="2:18" x14ac:dyDescent="0.2">
      <c r="B990" s="1">
        <v>986</v>
      </c>
      <c r="C990" t="s">
        <v>1515</v>
      </c>
      <c r="D990" t="s">
        <v>1516</v>
      </c>
      <c r="E990">
        <v>126</v>
      </c>
      <c r="F990">
        <v>1</v>
      </c>
      <c r="G990">
        <v>13</v>
      </c>
      <c r="H990" s="5">
        <v>-5.9159398078918457E-2</v>
      </c>
      <c r="I990" s="5">
        <f>Sheet2!B989*100</f>
        <v>0.79365079365079361</v>
      </c>
      <c r="K990" s="1">
        <v>986</v>
      </c>
      <c r="L990" t="s">
        <v>1515</v>
      </c>
      <c r="M990" t="s">
        <v>1516</v>
      </c>
      <c r="N990">
        <v>126</v>
      </c>
      <c r="O990">
        <v>0</v>
      </c>
      <c r="P990">
        <v>17</v>
      </c>
      <c r="Q990" s="5">
        <v>0</v>
      </c>
      <c r="R990" s="5">
        <f>Sheet2!D989*100</f>
        <v>0</v>
      </c>
    </row>
    <row r="991" spans="2:18" x14ac:dyDescent="0.2">
      <c r="B991" s="1">
        <v>987</v>
      </c>
      <c r="C991" t="s">
        <v>1517</v>
      </c>
      <c r="D991" t="s">
        <v>1518</v>
      </c>
      <c r="E991">
        <v>217</v>
      </c>
      <c r="F991">
        <v>1</v>
      </c>
      <c r="G991">
        <v>33</v>
      </c>
      <c r="H991" s="5">
        <v>-7.6658457517623901E-2</v>
      </c>
      <c r="I991" s="5">
        <f>Sheet2!B990*100</f>
        <v>0.46082949308755761</v>
      </c>
      <c r="K991" s="1">
        <v>987</v>
      </c>
      <c r="L991" t="s">
        <v>1517</v>
      </c>
      <c r="M991" t="s">
        <v>1518</v>
      </c>
      <c r="N991">
        <v>217</v>
      </c>
      <c r="O991">
        <v>2</v>
      </c>
      <c r="P991">
        <v>35</v>
      </c>
      <c r="Q991" s="5">
        <v>-0.10647000372409821</v>
      </c>
      <c r="R991" s="5">
        <f>Sheet2!D990*100</f>
        <v>0.92165898617511521</v>
      </c>
    </row>
    <row r="992" spans="2:18" x14ac:dyDescent="0.2">
      <c r="B992" s="1">
        <v>988</v>
      </c>
      <c r="C992" t="s">
        <v>1519</v>
      </c>
      <c r="D992" t="s">
        <v>1520</v>
      </c>
      <c r="E992">
        <v>325</v>
      </c>
      <c r="F992">
        <v>1</v>
      </c>
      <c r="G992">
        <v>49</v>
      </c>
      <c r="H992" s="5">
        <v>-5.4147560149431229E-2</v>
      </c>
      <c r="I992" s="5">
        <f>Sheet2!B991*100</f>
        <v>0.30769230769230771</v>
      </c>
      <c r="K992" s="1">
        <v>988</v>
      </c>
      <c r="L992" t="s">
        <v>1519</v>
      </c>
      <c r="M992" t="s">
        <v>1520</v>
      </c>
      <c r="N992">
        <v>325</v>
      </c>
      <c r="O992">
        <v>5</v>
      </c>
      <c r="P992">
        <v>52</v>
      </c>
      <c r="Q992" s="5">
        <v>-7.6764765381813052E-2</v>
      </c>
      <c r="R992" s="5">
        <f>Sheet2!D991*100</f>
        <v>1.538461538461539</v>
      </c>
    </row>
    <row r="993" spans="2:18" x14ac:dyDescent="0.2">
      <c r="B993" s="1">
        <v>989</v>
      </c>
      <c r="C993" t="s">
        <v>1521</v>
      </c>
      <c r="D993" t="s">
        <v>1522</v>
      </c>
      <c r="E993">
        <v>199</v>
      </c>
      <c r="F993">
        <v>4</v>
      </c>
      <c r="G993">
        <v>32</v>
      </c>
      <c r="H993" s="5">
        <v>-7.2703501209616661E-2</v>
      </c>
      <c r="I993" s="5">
        <f>Sheet2!B992*100</f>
        <v>2.0100502512562812</v>
      </c>
      <c r="K993" s="1">
        <v>989</v>
      </c>
      <c r="L993" t="s">
        <v>1521</v>
      </c>
      <c r="M993" t="s">
        <v>1522</v>
      </c>
      <c r="N993">
        <v>199</v>
      </c>
      <c r="O993">
        <v>4</v>
      </c>
      <c r="P993">
        <v>40</v>
      </c>
      <c r="Q993" s="5">
        <v>-8.4720522165298462E-2</v>
      </c>
      <c r="R993" s="5">
        <f>Sheet2!D992*100</f>
        <v>2.0100502512562812</v>
      </c>
    </row>
    <row r="994" spans="2:18" x14ac:dyDescent="0.2">
      <c r="B994" s="1">
        <v>990</v>
      </c>
      <c r="C994" t="s">
        <v>1523</v>
      </c>
      <c r="D994" t="s">
        <v>1524</v>
      </c>
      <c r="E994">
        <v>239</v>
      </c>
      <c r="F994">
        <v>2</v>
      </c>
      <c r="G994">
        <v>45</v>
      </c>
      <c r="H994" s="5">
        <v>-7.981342077255249E-2</v>
      </c>
      <c r="I994" s="5">
        <f>Sheet2!B993*100</f>
        <v>0.83682008368200833</v>
      </c>
      <c r="K994" s="1">
        <v>990</v>
      </c>
      <c r="L994" t="s">
        <v>1523</v>
      </c>
      <c r="M994" t="s">
        <v>1524</v>
      </c>
      <c r="N994">
        <v>239</v>
      </c>
      <c r="O994">
        <v>1</v>
      </c>
      <c r="P994">
        <v>48</v>
      </c>
      <c r="Q994" s="5">
        <v>-6.5885104238986969E-2</v>
      </c>
      <c r="R994" s="5">
        <f>Sheet2!D993*100</f>
        <v>0.41841004184100405</v>
      </c>
    </row>
    <row r="995" spans="2:18" x14ac:dyDescent="0.2">
      <c r="B995" s="1">
        <v>991</v>
      </c>
      <c r="C995" t="s">
        <v>1525</v>
      </c>
      <c r="D995" t="s">
        <v>1526</v>
      </c>
      <c r="E995">
        <v>83</v>
      </c>
      <c r="F995">
        <v>1</v>
      </c>
      <c r="G995">
        <v>14</v>
      </c>
      <c r="H995" s="5">
        <v>-5.7599760591983802E-2</v>
      </c>
      <c r="I995" s="5">
        <f>Sheet2!B994*100</f>
        <v>1.2048192771084341</v>
      </c>
      <c r="K995" s="1">
        <v>991</v>
      </c>
      <c r="L995" t="s">
        <v>1525</v>
      </c>
      <c r="M995" t="s">
        <v>1526</v>
      </c>
      <c r="N995">
        <v>83</v>
      </c>
      <c r="O995">
        <v>2</v>
      </c>
      <c r="P995">
        <v>13</v>
      </c>
      <c r="Q995" s="5">
        <v>-5.8275701478123658E-2</v>
      </c>
      <c r="R995" s="5">
        <f>Sheet2!D994*100</f>
        <v>2.4096385542168681</v>
      </c>
    </row>
    <row r="996" spans="2:18" x14ac:dyDescent="0.2">
      <c r="B996" s="1">
        <v>992</v>
      </c>
      <c r="C996" t="s">
        <v>1527</v>
      </c>
      <c r="D996" t="s">
        <v>1528</v>
      </c>
      <c r="E996">
        <v>166</v>
      </c>
      <c r="F996">
        <v>1</v>
      </c>
      <c r="G996">
        <v>12</v>
      </c>
      <c r="H996" s="5">
        <v>-6.8095475435256958E-2</v>
      </c>
      <c r="I996" s="5">
        <f>Sheet2!B995*100</f>
        <v>0.60240963855421692</v>
      </c>
      <c r="K996" s="1">
        <v>992</v>
      </c>
      <c r="L996" t="s">
        <v>1527</v>
      </c>
      <c r="M996" t="s">
        <v>1528</v>
      </c>
      <c r="N996">
        <v>166</v>
      </c>
      <c r="O996">
        <v>1</v>
      </c>
      <c r="P996">
        <v>15</v>
      </c>
      <c r="Q996" s="5">
        <v>-0.1120084822177887</v>
      </c>
      <c r="R996" s="5">
        <f>Sheet2!D995*100</f>
        <v>0.60240963855421692</v>
      </c>
    </row>
    <row r="997" spans="2:18" x14ac:dyDescent="0.2">
      <c r="B997" s="1">
        <v>993</v>
      </c>
      <c r="C997" t="s">
        <v>1529</v>
      </c>
      <c r="D997" t="s">
        <v>1530</v>
      </c>
      <c r="E997">
        <v>240</v>
      </c>
      <c r="F997" s="6">
        <v>0</v>
      </c>
      <c r="G997">
        <v>31</v>
      </c>
      <c r="H997" s="8">
        <v>0</v>
      </c>
      <c r="I997" s="5">
        <f>Sheet2!B996*100</f>
        <v>0</v>
      </c>
      <c r="K997" s="1">
        <v>993</v>
      </c>
      <c r="L997" t="s">
        <v>1529</v>
      </c>
      <c r="M997" t="s">
        <v>1530</v>
      </c>
      <c r="N997">
        <v>240</v>
      </c>
      <c r="O997">
        <v>1</v>
      </c>
      <c r="P997">
        <v>35</v>
      </c>
      <c r="Q997" s="5">
        <v>-8.4998272359371185E-2</v>
      </c>
      <c r="R997" s="5">
        <f>Sheet2!D996*100</f>
        <v>0.41666666666666669</v>
      </c>
    </row>
    <row r="998" spans="2:18" x14ac:dyDescent="0.2">
      <c r="B998" s="1">
        <v>994</v>
      </c>
      <c r="C998" t="s">
        <v>1531</v>
      </c>
      <c r="D998" t="s">
        <v>1532</v>
      </c>
      <c r="E998">
        <v>172</v>
      </c>
      <c r="F998">
        <v>1</v>
      </c>
      <c r="G998">
        <v>23</v>
      </c>
      <c r="H998" s="5">
        <v>-5.8746509253978729E-2</v>
      </c>
      <c r="I998" s="5">
        <f>Sheet2!B997*100</f>
        <v>0.58139534883720934</v>
      </c>
      <c r="K998" s="1">
        <v>994</v>
      </c>
      <c r="L998" t="s">
        <v>1531</v>
      </c>
      <c r="M998" t="s">
        <v>1532</v>
      </c>
      <c r="N998">
        <v>172</v>
      </c>
      <c r="O998">
        <v>2</v>
      </c>
      <c r="P998">
        <v>27</v>
      </c>
      <c r="Q998" s="5">
        <v>-5.9678966179490089E-2</v>
      </c>
      <c r="R998" s="5">
        <f>Sheet2!D997*100</f>
        <v>1.1627906976744189</v>
      </c>
    </row>
    <row r="999" spans="2:18" x14ac:dyDescent="0.2">
      <c r="B999" s="1">
        <v>995</v>
      </c>
      <c r="C999" t="s">
        <v>1533</v>
      </c>
      <c r="D999" t="s">
        <v>1534</v>
      </c>
      <c r="E999">
        <v>247</v>
      </c>
      <c r="F999">
        <v>2</v>
      </c>
      <c r="G999">
        <v>42</v>
      </c>
      <c r="H999" s="5">
        <v>-7.8488584607839584E-2</v>
      </c>
      <c r="I999" s="5">
        <f>Sheet2!B998*100</f>
        <v>0.80971659919028338</v>
      </c>
      <c r="K999" s="1">
        <v>995</v>
      </c>
      <c r="L999" t="s">
        <v>1533</v>
      </c>
      <c r="M999" t="s">
        <v>1534</v>
      </c>
      <c r="N999">
        <v>247</v>
      </c>
      <c r="O999">
        <v>3</v>
      </c>
      <c r="P999">
        <v>47</v>
      </c>
      <c r="Q999" s="5">
        <v>-7.5624535481135055E-2</v>
      </c>
      <c r="R999" s="5">
        <f>Sheet2!D998*100</f>
        <v>1.214574898785425</v>
      </c>
    </row>
    <row r="1000" spans="2:18" x14ac:dyDescent="0.2">
      <c r="B1000" s="1">
        <v>996</v>
      </c>
      <c r="C1000" t="s">
        <v>1535</v>
      </c>
      <c r="D1000" t="s">
        <v>1536</v>
      </c>
      <c r="E1000">
        <v>161</v>
      </c>
      <c r="F1000">
        <v>1</v>
      </c>
      <c r="G1000">
        <v>21</v>
      </c>
      <c r="H1000" s="5">
        <v>-6.235947459936142E-2</v>
      </c>
      <c r="I1000" s="5">
        <f>Sheet2!B999*100</f>
        <v>0.6211180124223602</v>
      </c>
      <c r="K1000" s="1">
        <v>996</v>
      </c>
      <c r="L1000" t="s">
        <v>1535</v>
      </c>
      <c r="M1000" t="s">
        <v>1536</v>
      </c>
      <c r="N1000">
        <v>161</v>
      </c>
      <c r="O1000">
        <v>1</v>
      </c>
      <c r="P1000">
        <v>26</v>
      </c>
      <c r="Q1000" s="5">
        <v>-5.5503591895103448E-2</v>
      </c>
      <c r="R1000" s="5">
        <f>Sheet2!D999*100</f>
        <v>0.6211180124223602</v>
      </c>
    </row>
    <row r="1001" spans="2:18" x14ac:dyDescent="0.2">
      <c r="B1001" s="1">
        <v>997</v>
      </c>
      <c r="C1001" t="s">
        <v>1537</v>
      </c>
      <c r="D1001" t="s">
        <v>1538</v>
      </c>
      <c r="E1001">
        <v>308</v>
      </c>
      <c r="F1001">
        <v>5</v>
      </c>
      <c r="G1001">
        <v>44</v>
      </c>
      <c r="H1001" s="5">
        <v>-7.3250950872898096E-2</v>
      </c>
      <c r="I1001" s="5">
        <f>Sheet2!B1000*100</f>
        <v>1.6233766233766229</v>
      </c>
      <c r="K1001" s="1">
        <v>997</v>
      </c>
      <c r="L1001" t="s">
        <v>1537</v>
      </c>
      <c r="M1001" t="s">
        <v>1538</v>
      </c>
      <c r="N1001">
        <v>308</v>
      </c>
      <c r="O1001">
        <v>6</v>
      </c>
      <c r="P1001">
        <v>52</v>
      </c>
      <c r="Q1001" s="5">
        <v>-7.1528454621632889E-2</v>
      </c>
      <c r="R1001" s="5">
        <f>Sheet2!D1000*100</f>
        <v>1.948051948051948</v>
      </c>
    </row>
    <row r="1002" spans="2:18" x14ac:dyDescent="0.2">
      <c r="B1002" s="1">
        <v>998</v>
      </c>
      <c r="C1002" t="s">
        <v>1539</v>
      </c>
      <c r="D1002" t="s">
        <v>1540</v>
      </c>
      <c r="E1002">
        <v>114</v>
      </c>
      <c r="F1002">
        <v>1</v>
      </c>
      <c r="G1002">
        <v>9</v>
      </c>
      <c r="H1002" s="5">
        <v>-7.981342077255249E-2</v>
      </c>
      <c r="I1002" s="5">
        <f>Sheet2!B1001*100</f>
        <v>0.8771929824561403</v>
      </c>
      <c r="K1002" s="1">
        <v>998</v>
      </c>
      <c r="L1002" t="s">
        <v>1539</v>
      </c>
      <c r="M1002" t="s">
        <v>1540</v>
      </c>
      <c r="N1002">
        <v>114</v>
      </c>
      <c r="O1002">
        <v>0</v>
      </c>
      <c r="P1002">
        <v>14</v>
      </c>
      <c r="Q1002" s="5">
        <v>0</v>
      </c>
      <c r="R1002" s="5">
        <f>Sheet2!D1001*100</f>
        <v>0</v>
      </c>
    </row>
    <row r="1003" spans="2:18" ht="15" customHeight="1" x14ac:dyDescent="0.2">
      <c r="B1003" s="1">
        <v>999</v>
      </c>
      <c r="C1003" t="s">
        <v>1541</v>
      </c>
      <c r="D1003" t="s">
        <v>1542</v>
      </c>
      <c r="E1003">
        <v>548</v>
      </c>
      <c r="F1003">
        <v>5</v>
      </c>
      <c r="G1003">
        <v>62</v>
      </c>
      <c r="H1003" s="5">
        <v>-5.7032947242259983E-2</v>
      </c>
      <c r="I1003" s="5">
        <f>Sheet2!B1002*100</f>
        <v>0.91240875912408748</v>
      </c>
      <c r="K1003" s="1">
        <v>999</v>
      </c>
      <c r="L1003" t="s">
        <v>1541</v>
      </c>
      <c r="M1003" t="s">
        <v>1542</v>
      </c>
      <c r="N1003">
        <v>548</v>
      </c>
      <c r="O1003">
        <v>7</v>
      </c>
      <c r="P1003">
        <v>68</v>
      </c>
      <c r="Q1003" s="5">
        <v>-7.2360934955733161E-2</v>
      </c>
      <c r="R1003" s="5">
        <f>Sheet2!D1002*100</f>
        <v>1.277372262773723</v>
      </c>
    </row>
    <row r="1004" spans="2:18" x14ac:dyDescent="0.2">
      <c r="B1004" s="3" t="s">
        <v>1545</v>
      </c>
      <c r="F1004" s="12">
        <f>SUM(F4:F1003)</f>
        <v>2687</v>
      </c>
      <c r="G1004">
        <f>SUM(G4:G1003)</f>
        <v>54833</v>
      </c>
      <c r="H1004" s="8">
        <f>SUM(H4:H1003)</f>
        <v>-52.148821250177541</v>
      </c>
      <c r="I1004" s="8">
        <f>SUM(Sheet2!B3:B1002)</f>
        <v>6.2222093677418782</v>
      </c>
      <c r="K1004" s="3" t="s">
        <v>1545</v>
      </c>
      <c r="O1004" s="12">
        <f>SUM(O4:O1003)</f>
        <v>3873</v>
      </c>
      <c r="Q1004" s="8">
        <f>SUM(Q4:Q1003)</f>
        <v>-63.72997367353809</v>
      </c>
      <c r="R1004" s="8">
        <f>SUM(Sheet2!D3:D1002)</f>
        <v>8.9465260956426675</v>
      </c>
    </row>
    <row r="1005" spans="2:18" ht="16" thickBot="1" x14ac:dyDescent="0.25">
      <c r="B1005" s="3" t="s">
        <v>1546</v>
      </c>
      <c r="F1005" s="7">
        <f>F1004/1000</f>
        <v>2.6869999999999998</v>
      </c>
      <c r="G1005" s="13">
        <f>G1004+F1004</f>
        <v>57520</v>
      </c>
      <c r="H1005" s="11">
        <f>H1004/1000</f>
        <v>-5.2148821250177543E-2</v>
      </c>
      <c r="I1005" s="7">
        <f>I1004/10</f>
        <v>0.62222093677418777</v>
      </c>
      <c r="K1005" s="3" t="s">
        <v>1546</v>
      </c>
      <c r="O1005" s="7">
        <f>O1004/1000</f>
        <v>3.8730000000000002</v>
      </c>
      <c r="Q1005" s="7">
        <f>Q1004/1000</f>
        <v>-6.3729973673538096E-2</v>
      </c>
      <c r="R1005" s="7">
        <f>R1004/10</f>
        <v>0.89465260956426673</v>
      </c>
    </row>
    <row r="1006" spans="2:18" ht="16" thickTop="1" x14ac:dyDescent="0.2"/>
    <row r="1009" ht="15" customHeight="1" x14ac:dyDescent="0.2"/>
    <row r="1010" ht="15" customHeight="1" x14ac:dyDescent="0.2"/>
    <row r="1011" ht="16" customHeight="1" x14ac:dyDescent="0.2"/>
  </sheetData>
  <sortState xmlns:xlrd2="http://schemas.microsoft.com/office/spreadsheetml/2017/richdata2" ref="B4:I1005">
    <sortCondition ref="B4:B1005"/>
  </sortState>
  <mergeCells count="2">
    <mergeCell ref="B2:I2"/>
    <mergeCell ref="K2:R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2096C-DA2F-984F-B7AE-E6D528E7D420}">
  <dimension ref="B3:D1002"/>
  <sheetViews>
    <sheetView workbookViewId="0">
      <selection activeCell="E23" sqref="E23"/>
    </sheetView>
  </sheetViews>
  <sheetFormatPr baseColWidth="10" defaultRowHeight="15" x14ac:dyDescent="0.2"/>
  <sheetData>
    <row r="3" spans="2:4" x14ac:dyDescent="0.2">
      <c r="B3" s="6">
        <v>5.0125313283208017E-3</v>
      </c>
      <c r="D3">
        <v>1.00250626566416E-2</v>
      </c>
    </row>
    <row r="4" spans="2:4" x14ac:dyDescent="0.2">
      <c r="B4">
        <v>5.0125313283208017E-3</v>
      </c>
      <c r="D4">
        <v>1.00250626566416E-2</v>
      </c>
    </row>
    <row r="5" spans="2:4" x14ac:dyDescent="0.2">
      <c r="B5">
        <v>5.0125313283208017E-3</v>
      </c>
      <c r="D5">
        <v>1.00250626566416E-2</v>
      </c>
    </row>
    <row r="6" spans="2:4" x14ac:dyDescent="0.2">
      <c r="B6">
        <v>5.0000000000000001E-3</v>
      </c>
      <c r="D6">
        <v>1.2500000000000001E-2</v>
      </c>
    </row>
    <row r="7" spans="2:4" x14ac:dyDescent="0.2">
      <c r="B7">
        <v>8.23045267489712E-3</v>
      </c>
      <c r="D7">
        <v>0</v>
      </c>
    </row>
    <row r="8" spans="2:4" x14ac:dyDescent="0.2">
      <c r="B8">
        <v>8.5653104925053538E-3</v>
      </c>
      <c r="D8">
        <v>8.5653104925053538E-3</v>
      </c>
    </row>
    <row r="9" spans="2:4" x14ac:dyDescent="0.2">
      <c r="B9">
        <v>6.7204301075268818E-3</v>
      </c>
      <c r="D9">
        <v>1.209677419354839E-2</v>
      </c>
    </row>
    <row r="10" spans="2:4" x14ac:dyDescent="0.2">
      <c r="B10">
        <v>8.4602368866328256E-3</v>
      </c>
      <c r="D10">
        <v>8.4602368866328256E-3</v>
      </c>
    </row>
    <row r="11" spans="2:4" x14ac:dyDescent="0.2">
      <c r="B11">
        <v>1.3157894736842099E-2</v>
      </c>
      <c r="D11">
        <v>1.3157894736842099E-2</v>
      </c>
    </row>
    <row r="12" spans="2:4" x14ac:dyDescent="0.2">
      <c r="B12">
        <v>3.412969283276451E-3</v>
      </c>
      <c r="D12">
        <v>1.36518771331058E-2</v>
      </c>
    </row>
    <row r="13" spans="2:4" x14ac:dyDescent="0.2">
      <c r="B13">
        <v>7.8864353312302835E-3</v>
      </c>
      <c r="D13">
        <v>7.8864353312302835E-3</v>
      </c>
    </row>
    <row r="14" spans="2:4" x14ac:dyDescent="0.2">
      <c r="B14">
        <v>9.3808630393996256E-3</v>
      </c>
      <c r="D14">
        <v>1.125703564727955E-2</v>
      </c>
    </row>
    <row r="15" spans="2:4" x14ac:dyDescent="0.2">
      <c r="B15">
        <v>1.5313935681470141E-3</v>
      </c>
      <c r="D15">
        <v>9.1883614088820835E-3</v>
      </c>
    </row>
    <row r="16" spans="2:4" x14ac:dyDescent="0.2">
      <c r="B16">
        <v>0</v>
      </c>
      <c r="D16">
        <v>1.06951871657754E-2</v>
      </c>
    </row>
    <row r="17" spans="2:4" x14ac:dyDescent="0.2">
      <c r="B17">
        <v>1.5408320493066261E-3</v>
      </c>
      <c r="D17">
        <v>6.1633281972265034E-3</v>
      </c>
    </row>
    <row r="18" spans="2:4" x14ac:dyDescent="0.2">
      <c r="B18">
        <v>0</v>
      </c>
      <c r="D18">
        <v>6.1728395061728392E-3</v>
      </c>
    </row>
    <row r="19" spans="2:4" x14ac:dyDescent="0.2">
      <c r="B19">
        <v>4.4150110375275938E-3</v>
      </c>
      <c r="D19">
        <v>1.1037527593818991E-2</v>
      </c>
    </row>
    <row r="20" spans="2:4" x14ac:dyDescent="0.2">
      <c r="B20">
        <v>4.9382716049382724E-3</v>
      </c>
      <c r="D20">
        <v>7.4074074074074077E-3</v>
      </c>
    </row>
    <row r="21" spans="2:4" x14ac:dyDescent="0.2">
      <c r="B21">
        <v>1.1299435028248589E-2</v>
      </c>
      <c r="D21">
        <v>1.4124293785310729E-2</v>
      </c>
    </row>
    <row r="22" spans="2:4" x14ac:dyDescent="0.2">
      <c r="B22">
        <v>3.246753246753247E-3</v>
      </c>
      <c r="D22">
        <v>1.623376623376623E-3</v>
      </c>
    </row>
    <row r="23" spans="2:4" x14ac:dyDescent="0.2">
      <c r="B23">
        <v>2.024291497975709E-3</v>
      </c>
      <c r="D23">
        <v>1.417004048582996E-2</v>
      </c>
    </row>
    <row r="24" spans="2:4" x14ac:dyDescent="0.2">
      <c r="B24">
        <v>1.140684410646388E-2</v>
      </c>
      <c r="D24">
        <v>1.9011406844106459E-3</v>
      </c>
    </row>
    <row r="25" spans="2:4" x14ac:dyDescent="0.2">
      <c r="B25">
        <v>4.5454545454545452E-3</v>
      </c>
      <c r="D25">
        <v>4.5454545454545452E-3</v>
      </c>
    </row>
    <row r="26" spans="2:4" x14ac:dyDescent="0.2">
      <c r="B26">
        <v>0</v>
      </c>
      <c r="D26">
        <v>8.0645161290322578E-3</v>
      </c>
    </row>
    <row r="27" spans="2:4" x14ac:dyDescent="0.2">
      <c r="B27">
        <v>4.4943820224719114E-3</v>
      </c>
      <c r="D27">
        <v>6.7415730337078653E-3</v>
      </c>
    </row>
    <row r="28" spans="2:4" x14ac:dyDescent="0.2">
      <c r="B28">
        <v>2.8490028490028491E-3</v>
      </c>
      <c r="D28">
        <v>1.13960113960114E-2</v>
      </c>
    </row>
    <row r="29" spans="2:4" x14ac:dyDescent="0.2">
      <c r="B29">
        <v>7.7669902912621356E-3</v>
      </c>
      <c r="D29">
        <v>0</v>
      </c>
    </row>
    <row r="30" spans="2:4" x14ac:dyDescent="0.2">
      <c r="B30">
        <v>5.0125313283208017E-3</v>
      </c>
      <c r="D30">
        <v>1.00250626566416E-2</v>
      </c>
    </row>
    <row r="31" spans="2:4" x14ac:dyDescent="0.2">
      <c r="B31">
        <v>2.666666666666667E-3</v>
      </c>
      <c r="D31">
        <v>8.0000000000000002E-3</v>
      </c>
    </row>
    <row r="32" spans="2:4" x14ac:dyDescent="0.2">
      <c r="B32">
        <v>3.154574132492113E-3</v>
      </c>
      <c r="D32">
        <v>0</v>
      </c>
    </row>
    <row r="33" spans="2:4" x14ac:dyDescent="0.2">
      <c r="B33">
        <v>7.2028811524609843E-3</v>
      </c>
      <c r="D33">
        <v>1.0804321728691481E-2</v>
      </c>
    </row>
    <row r="34" spans="2:4" x14ac:dyDescent="0.2">
      <c r="B34">
        <v>1.9723865877712028E-3</v>
      </c>
      <c r="D34">
        <v>1.7751479289940829E-2</v>
      </c>
    </row>
    <row r="35" spans="2:4" x14ac:dyDescent="0.2">
      <c r="B35">
        <v>2.666666666666667E-3</v>
      </c>
      <c r="D35">
        <v>8.0000000000000002E-3</v>
      </c>
    </row>
    <row r="36" spans="2:4" x14ac:dyDescent="0.2">
      <c r="B36">
        <v>0</v>
      </c>
      <c r="D36">
        <v>8.1967213114754103E-3</v>
      </c>
    </row>
    <row r="37" spans="2:4" x14ac:dyDescent="0.2">
      <c r="B37">
        <v>8.4889643463497456E-3</v>
      </c>
      <c r="D37">
        <v>1.01867572156197E-2</v>
      </c>
    </row>
    <row r="38" spans="2:4" x14ac:dyDescent="0.2">
      <c r="B38">
        <v>6.6666666666666671E-3</v>
      </c>
      <c r="D38">
        <v>6.6666666666666671E-3</v>
      </c>
    </row>
    <row r="39" spans="2:4" x14ac:dyDescent="0.2">
      <c r="B39">
        <v>9.2250922509225092E-3</v>
      </c>
      <c r="D39">
        <v>7.3800738007380072E-3</v>
      </c>
    </row>
    <row r="40" spans="2:4" x14ac:dyDescent="0.2">
      <c r="B40">
        <v>5.1282051282051282E-3</v>
      </c>
      <c r="D40">
        <v>1.5384615384615391E-2</v>
      </c>
    </row>
    <row r="41" spans="2:4" x14ac:dyDescent="0.2">
      <c r="B41">
        <v>1.0889292196007261E-2</v>
      </c>
      <c r="D41">
        <v>1.0889292196007261E-2</v>
      </c>
    </row>
    <row r="42" spans="2:4" x14ac:dyDescent="0.2">
      <c r="B42">
        <v>3.663003663003663E-3</v>
      </c>
      <c r="D42">
        <v>1.465201465201465E-2</v>
      </c>
    </row>
    <row r="43" spans="2:4" x14ac:dyDescent="0.2">
      <c r="B43">
        <v>7.9365079365079361E-3</v>
      </c>
      <c r="D43">
        <v>5.2910052910052907E-3</v>
      </c>
    </row>
    <row r="44" spans="2:4" x14ac:dyDescent="0.2">
      <c r="B44">
        <v>2.7397260273972599E-3</v>
      </c>
      <c r="D44">
        <v>6.8493150684931503E-3</v>
      </c>
    </row>
    <row r="45" spans="2:4" x14ac:dyDescent="0.2">
      <c r="B45">
        <v>6.7567567567567571E-3</v>
      </c>
      <c r="D45">
        <v>6.7567567567567571E-3</v>
      </c>
    </row>
    <row r="46" spans="2:4" x14ac:dyDescent="0.2">
      <c r="B46">
        <v>2.4539877300613498E-3</v>
      </c>
      <c r="D46">
        <v>1.1042944785276071E-2</v>
      </c>
    </row>
    <row r="47" spans="2:4" x14ac:dyDescent="0.2">
      <c r="B47">
        <v>9.9800399201596807E-3</v>
      </c>
      <c r="D47">
        <v>0</v>
      </c>
    </row>
    <row r="48" spans="2:4" x14ac:dyDescent="0.2">
      <c r="B48">
        <v>5.1903114186851208E-3</v>
      </c>
      <c r="D48">
        <v>1.038062283737024E-2</v>
      </c>
    </row>
    <row r="49" spans="2:4" x14ac:dyDescent="0.2">
      <c r="B49">
        <v>1.953125E-3</v>
      </c>
      <c r="D49">
        <v>1.953125E-3</v>
      </c>
    </row>
    <row r="50" spans="2:4" x14ac:dyDescent="0.2">
      <c r="B50">
        <v>4.9689440993788822E-3</v>
      </c>
      <c r="D50">
        <v>6.2111801242236021E-3</v>
      </c>
    </row>
    <row r="51" spans="2:4" x14ac:dyDescent="0.2">
      <c r="B51">
        <v>1.2131715771230501E-2</v>
      </c>
      <c r="D51">
        <v>6.9324090121317154E-3</v>
      </c>
    </row>
    <row r="52" spans="2:4" x14ac:dyDescent="0.2">
      <c r="B52">
        <v>7.3421439060205578E-3</v>
      </c>
      <c r="D52">
        <v>5.8737151248164461E-3</v>
      </c>
    </row>
    <row r="53" spans="2:4" x14ac:dyDescent="0.2">
      <c r="B53">
        <v>0</v>
      </c>
      <c r="D53">
        <v>4.5045045045045036E-3</v>
      </c>
    </row>
    <row r="54" spans="2:4" x14ac:dyDescent="0.2">
      <c r="B54">
        <v>2.980625931445604E-3</v>
      </c>
      <c r="D54">
        <v>1.1922503725782411E-2</v>
      </c>
    </row>
    <row r="55" spans="2:4" x14ac:dyDescent="0.2">
      <c r="B55">
        <v>7.8125E-3</v>
      </c>
      <c r="D55">
        <v>1.0937499999999999E-2</v>
      </c>
    </row>
    <row r="56" spans="2:4" x14ac:dyDescent="0.2">
      <c r="B56">
        <v>1.1627906976744189E-2</v>
      </c>
      <c r="D56">
        <v>1.1627906976744189E-2</v>
      </c>
    </row>
    <row r="57" spans="2:4" x14ac:dyDescent="0.2">
      <c r="B57">
        <v>6.3157894736842104E-3</v>
      </c>
      <c r="D57">
        <v>4.2105263157894736E-3</v>
      </c>
    </row>
    <row r="58" spans="2:4" x14ac:dyDescent="0.2">
      <c r="B58">
        <v>6.5359477124183009E-3</v>
      </c>
      <c r="D58">
        <v>1.30718954248366E-2</v>
      </c>
    </row>
    <row r="59" spans="2:4" x14ac:dyDescent="0.2">
      <c r="B59">
        <v>4.5045045045045036E-3</v>
      </c>
      <c r="D59">
        <v>1.5765765765765761E-2</v>
      </c>
    </row>
    <row r="60" spans="2:4" x14ac:dyDescent="0.2">
      <c r="B60">
        <v>1.1080332409972299E-2</v>
      </c>
      <c r="D60">
        <v>4.1551246537396124E-3</v>
      </c>
    </row>
    <row r="61" spans="2:4" x14ac:dyDescent="0.2">
      <c r="B61">
        <v>1.291989664082687E-3</v>
      </c>
      <c r="D61">
        <v>6.4599483204134363E-3</v>
      </c>
    </row>
    <row r="62" spans="2:4" x14ac:dyDescent="0.2">
      <c r="B62">
        <v>2.392344497607655E-3</v>
      </c>
      <c r="D62">
        <v>7.1770334928229667E-3</v>
      </c>
    </row>
    <row r="63" spans="2:4" x14ac:dyDescent="0.2">
      <c r="B63">
        <v>4.4052863436123352E-3</v>
      </c>
      <c r="D63">
        <v>8.8105726872246704E-3</v>
      </c>
    </row>
    <row r="64" spans="2:4" x14ac:dyDescent="0.2">
      <c r="B64">
        <v>3.4843205574912892E-3</v>
      </c>
      <c r="D64">
        <v>6.9686411149825784E-3</v>
      </c>
    </row>
    <row r="65" spans="2:4" x14ac:dyDescent="0.2">
      <c r="B65">
        <v>4.9180327868852463E-3</v>
      </c>
      <c r="D65">
        <v>1.639344262295082E-3</v>
      </c>
    </row>
    <row r="66" spans="2:4" x14ac:dyDescent="0.2">
      <c r="B66">
        <v>1.453488372093023E-3</v>
      </c>
      <c r="D66">
        <v>4.3604651162790697E-3</v>
      </c>
    </row>
    <row r="67" spans="2:4" x14ac:dyDescent="0.2">
      <c r="B67">
        <v>0</v>
      </c>
      <c r="D67">
        <v>8.4602368866328256E-3</v>
      </c>
    </row>
    <row r="68" spans="2:4" x14ac:dyDescent="0.2">
      <c r="B68">
        <v>9.5890410958904115E-3</v>
      </c>
      <c r="D68">
        <v>1.643835616438356E-2</v>
      </c>
    </row>
    <row r="69" spans="2:4" x14ac:dyDescent="0.2">
      <c r="B69">
        <v>8.4439083232810616E-3</v>
      </c>
      <c r="D69">
        <v>8.4439083232810616E-3</v>
      </c>
    </row>
    <row r="70" spans="2:4" x14ac:dyDescent="0.2">
      <c r="B70">
        <v>4.0322580645161289E-3</v>
      </c>
      <c r="D70">
        <v>8.0645161290322578E-3</v>
      </c>
    </row>
    <row r="71" spans="2:4" x14ac:dyDescent="0.2">
      <c r="B71">
        <v>5.5248618784530376E-3</v>
      </c>
      <c r="D71">
        <v>1.5193370165745859E-2</v>
      </c>
    </row>
    <row r="72" spans="2:4" x14ac:dyDescent="0.2">
      <c r="B72">
        <v>4.2735042735042739E-3</v>
      </c>
      <c r="D72">
        <v>6.41025641025641E-3</v>
      </c>
    </row>
    <row r="73" spans="2:4" x14ac:dyDescent="0.2">
      <c r="B73">
        <v>5.0933786078098484E-3</v>
      </c>
      <c r="D73">
        <v>3.3955857385398981E-3</v>
      </c>
    </row>
    <row r="74" spans="2:4" x14ac:dyDescent="0.2">
      <c r="B74">
        <v>2.392344497607655E-3</v>
      </c>
      <c r="D74">
        <v>7.1770334928229667E-3</v>
      </c>
    </row>
    <row r="75" spans="2:4" x14ac:dyDescent="0.2">
      <c r="B75">
        <v>5.3262316910785623E-3</v>
      </c>
      <c r="D75">
        <v>6.6577896138482022E-3</v>
      </c>
    </row>
    <row r="76" spans="2:4" x14ac:dyDescent="0.2">
      <c r="B76">
        <v>8.4745762711864406E-3</v>
      </c>
      <c r="D76">
        <v>6.7796610169491523E-3</v>
      </c>
    </row>
    <row r="77" spans="2:4" x14ac:dyDescent="0.2">
      <c r="B77">
        <v>7.104795737122558E-3</v>
      </c>
      <c r="D77">
        <v>1.2433392539964481E-2</v>
      </c>
    </row>
    <row r="78" spans="2:4" x14ac:dyDescent="0.2">
      <c r="B78">
        <v>2.666666666666667E-3</v>
      </c>
      <c r="D78">
        <v>8.0000000000000002E-3</v>
      </c>
    </row>
    <row r="79" spans="2:4" x14ac:dyDescent="0.2">
      <c r="B79">
        <v>7.4074074074074077E-3</v>
      </c>
      <c r="D79">
        <v>2.222222222222222E-2</v>
      </c>
    </row>
    <row r="80" spans="2:4" x14ac:dyDescent="0.2">
      <c r="B80">
        <v>7.2727272727272727E-3</v>
      </c>
      <c r="D80">
        <v>1.3636363636363639E-2</v>
      </c>
    </row>
    <row r="81" spans="2:4" x14ac:dyDescent="0.2">
      <c r="B81">
        <v>5.5710306406685237E-3</v>
      </c>
      <c r="D81">
        <v>8.356545961002786E-3</v>
      </c>
    </row>
    <row r="82" spans="2:4" x14ac:dyDescent="0.2">
      <c r="B82">
        <v>1.3559322033898299E-2</v>
      </c>
      <c r="D82">
        <v>6.7796610169491523E-3</v>
      </c>
    </row>
    <row r="83" spans="2:4" x14ac:dyDescent="0.2">
      <c r="B83">
        <v>5.3003533568904597E-3</v>
      </c>
      <c r="D83">
        <v>1.0600706713780919E-2</v>
      </c>
    </row>
    <row r="84" spans="2:4" x14ac:dyDescent="0.2">
      <c r="B84">
        <v>3.0349013657056151E-3</v>
      </c>
      <c r="D84">
        <v>1.5174506828528069E-3</v>
      </c>
    </row>
    <row r="85" spans="2:4" x14ac:dyDescent="0.2">
      <c r="B85">
        <v>7.462686567164179E-3</v>
      </c>
      <c r="D85">
        <v>1.492537313432836E-2</v>
      </c>
    </row>
    <row r="86" spans="2:4" x14ac:dyDescent="0.2">
      <c r="B86">
        <v>9.2764378478664197E-3</v>
      </c>
      <c r="D86">
        <v>1.8552875695732839E-2</v>
      </c>
    </row>
    <row r="87" spans="2:4" x14ac:dyDescent="0.2">
      <c r="B87">
        <v>1.5873015873015871E-3</v>
      </c>
      <c r="D87">
        <v>6.3492063492063492E-3</v>
      </c>
    </row>
    <row r="88" spans="2:4" x14ac:dyDescent="0.2">
      <c r="B88">
        <v>6.8493150684931503E-3</v>
      </c>
      <c r="D88">
        <v>1.0958904109589039E-2</v>
      </c>
    </row>
    <row r="89" spans="2:4" x14ac:dyDescent="0.2">
      <c r="B89">
        <v>7.2551390568319227E-3</v>
      </c>
      <c r="D89">
        <v>8.4643288996372433E-3</v>
      </c>
    </row>
    <row r="90" spans="2:4" x14ac:dyDescent="0.2">
      <c r="B90">
        <v>0</v>
      </c>
      <c r="D90">
        <v>4.6948356807511738E-3</v>
      </c>
    </row>
    <row r="91" spans="2:4" x14ac:dyDescent="0.2">
      <c r="B91">
        <v>6.8493150684931503E-3</v>
      </c>
      <c r="D91">
        <v>4.5662100456621002E-3</v>
      </c>
    </row>
    <row r="92" spans="2:4" x14ac:dyDescent="0.2">
      <c r="B92">
        <v>2.265005662514156E-3</v>
      </c>
      <c r="D92">
        <v>4.5300113250283129E-3</v>
      </c>
    </row>
    <row r="93" spans="2:4" x14ac:dyDescent="0.2">
      <c r="B93">
        <v>6.7114093959731542E-3</v>
      </c>
      <c r="D93">
        <v>1.51006711409396E-2</v>
      </c>
    </row>
    <row r="94" spans="2:4" x14ac:dyDescent="0.2">
      <c r="B94">
        <v>4.8250904704463214E-3</v>
      </c>
      <c r="D94">
        <v>1.0856453558504221E-2</v>
      </c>
    </row>
    <row r="95" spans="2:4" x14ac:dyDescent="0.2">
      <c r="B95">
        <v>7.9365079365079361E-3</v>
      </c>
      <c r="D95">
        <v>5.2910052910052907E-3</v>
      </c>
    </row>
    <row r="96" spans="2:4" x14ac:dyDescent="0.2">
      <c r="B96">
        <v>1.9723865877712028E-3</v>
      </c>
      <c r="D96">
        <v>1.7751479289940829E-2</v>
      </c>
    </row>
    <row r="97" spans="2:4" x14ac:dyDescent="0.2">
      <c r="B97">
        <v>2.5706940874035988E-3</v>
      </c>
      <c r="D97">
        <v>7.7120822622107968E-3</v>
      </c>
    </row>
    <row r="98" spans="2:4" x14ac:dyDescent="0.2">
      <c r="B98">
        <v>0</v>
      </c>
      <c r="D98">
        <v>1.5957446808510641E-2</v>
      </c>
    </row>
    <row r="99" spans="2:4" x14ac:dyDescent="0.2">
      <c r="B99">
        <v>1.282051282051282E-2</v>
      </c>
      <c r="D99">
        <v>6.41025641025641E-3</v>
      </c>
    </row>
    <row r="100" spans="2:4" x14ac:dyDescent="0.2">
      <c r="B100">
        <v>4.048582995951417E-3</v>
      </c>
      <c r="D100">
        <v>9.4466936572199737E-3</v>
      </c>
    </row>
    <row r="101" spans="2:4" x14ac:dyDescent="0.2">
      <c r="B101">
        <v>7.2028811524609843E-3</v>
      </c>
      <c r="D101">
        <v>1.0804321728691481E-2</v>
      </c>
    </row>
    <row r="102" spans="2:4" x14ac:dyDescent="0.2">
      <c r="B102">
        <v>2.6455026455026449E-3</v>
      </c>
      <c r="D102">
        <v>2.6455026455026449E-3</v>
      </c>
    </row>
    <row r="103" spans="2:4" x14ac:dyDescent="0.2">
      <c r="B103">
        <v>7.4183976261127599E-3</v>
      </c>
      <c r="D103">
        <v>4.4510385756676559E-3</v>
      </c>
    </row>
    <row r="104" spans="2:4" x14ac:dyDescent="0.2">
      <c r="B104">
        <v>8.1433224755700327E-3</v>
      </c>
      <c r="D104">
        <v>8.1433224755700327E-3</v>
      </c>
    </row>
    <row r="105" spans="2:4" x14ac:dyDescent="0.2">
      <c r="B105">
        <v>2.1505376344086021E-3</v>
      </c>
      <c r="D105">
        <v>6.4516129032258056E-3</v>
      </c>
    </row>
    <row r="106" spans="2:4" x14ac:dyDescent="0.2">
      <c r="B106">
        <v>2.1505376344086021E-3</v>
      </c>
      <c r="D106">
        <v>6.4516129032258056E-3</v>
      </c>
    </row>
    <row r="107" spans="2:4" x14ac:dyDescent="0.2">
      <c r="B107">
        <v>0</v>
      </c>
      <c r="D107">
        <v>3.584229390681004E-3</v>
      </c>
    </row>
    <row r="108" spans="2:4" x14ac:dyDescent="0.2">
      <c r="B108">
        <v>2.541296060991106E-3</v>
      </c>
      <c r="D108">
        <v>1.0165184243964421E-2</v>
      </c>
    </row>
    <row r="109" spans="2:4" x14ac:dyDescent="0.2">
      <c r="B109">
        <v>5.3191489361702126E-3</v>
      </c>
      <c r="D109">
        <v>6.648936170212766E-3</v>
      </c>
    </row>
    <row r="110" spans="2:4" x14ac:dyDescent="0.2">
      <c r="B110">
        <v>2.265005662514156E-3</v>
      </c>
      <c r="D110">
        <v>4.5300113250283129E-3</v>
      </c>
    </row>
    <row r="111" spans="2:4" x14ac:dyDescent="0.2">
      <c r="B111">
        <v>1.2024048096192379E-2</v>
      </c>
      <c r="D111">
        <v>8.0160320641282558E-3</v>
      </c>
    </row>
    <row r="112" spans="2:4" x14ac:dyDescent="0.2">
      <c r="B112">
        <v>4.329004329004329E-3</v>
      </c>
      <c r="D112">
        <v>0</v>
      </c>
    </row>
    <row r="113" spans="2:4" x14ac:dyDescent="0.2">
      <c r="B113">
        <v>0</v>
      </c>
      <c r="D113">
        <v>4.3859649122807024E-3</v>
      </c>
    </row>
    <row r="114" spans="2:4" x14ac:dyDescent="0.2">
      <c r="B114">
        <v>0</v>
      </c>
      <c r="D114">
        <v>0</v>
      </c>
    </row>
    <row r="115" spans="2:4" x14ac:dyDescent="0.2">
      <c r="B115">
        <v>1.2121212121212119E-2</v>
      </c>
      <c r="D115">
        <v>1.8181818181818181E-2</v>
      </c>
    </row>
    <row r="116" spans="2:4" x14ac:dyDescent="0.2">
      <c r="B116">
        <v>5.3285968028419176E-3</v>
      </c>
      <c r="D116">
        <v>1.065719360568384E-2</v>
      </c>
    </row>
    <row r="117" spans="2:4" x14ac:dyDescent="0.2">
      <c r="B117">
        <v>5.6074766355140183E-3</v>
      </c>
      <c r="D117">
        <v>3.7383177570093459E-3</v>
      </c>
    </row>
    <row r="118" spans="2:4" x14ac:dyDescent="0.2">
      <c r="B118">
        <v>2.5906735751295342E-3</v>
      </c>
      <c r="D118">
        <v>5.1813471502590684E-3</v>
      </c>
    </row>
    <row r="119" spans="2:4" x14ac:dyDescent="0.2">
      <c r="B119">
        <v>5.763688760806916E-3</v>
      </c>
      <c r="D119">
        <v>8.6455331412103754E-3</v>
      </c>
    </row>
    <row r="120" spans="2:4" x14ac:dyDescent="0.2">
      <c r="B120">
        <v>1.876172607879925E-3</v>
      </c>
      <c r="D120">
        <v>9.3808630393996256E-3</v>
      </c>
    </row>
    <row r="121" spans="2:4" x14ac:dyDescent="0.2">
      <c r="B121">
        <v>1.015228426395939E-2</v>
      </c>
      <c r="D121">
        <v>7.6142131979695434E-3</v>
      </c>
    </row>
    <row r="122" spans="2:4" x14ac:dyDescent="0.2">
      <c r="B122">
        <v>6.1162079510703356E-3</v>
      </c>
      <c r="D122">
        <v>9.1743119266055051E-3</v>
      </c>
    </row>
    <row r="123" spans="2:4" x14ac:dyDescent="0.2">
      <c r="B123">
        <v>0</v>
      </c>
      <c r="D123">
        <v>0</v>
      </c>
    </row>
    <row r="124" spans="2:4" x14ac:dyDescent="0.2">
      <c r="B124">
        <v>0</v>
      </c>
      <c r="D124">
        <v>5.3191489361702126E-3</v>
      </c>
    </row>
    <row r="125" spans="2:4" x14ac:dyDescent="0.2">
      <c r="B125">
        <v>0</v>
      </c>
      <c r="D125">
        <v>0</v>
      </c>
    </row>
    <row r="126" spans="2:4" x14ac:dyDescent="0.2">
      <c r="B126">
        <v>0</v>
      </c>
      <c r="D126">
        <v>0</v>
      </c>
    </row>
    <row r="127" spans="2:4" x14ac:dyDescent="0.2">
      <c r="B127">
        <v>1.0869565217391301E-2</v>
      </c>
      <c r="D127">
        <v>2.1739130434782609E-3</v>
      </c>
    </row>
    <row r="128" spans="2:4" x14ac:dyDescent="0.2">
      <c r="B128">
        <v>3.8022813688212932E-3</v>
      </c>
      <c r="D128">
        <v>1.901140684410646E-2</v>
      </c>
    </row>
    <row r="129" spans="2:4" x14ac:dyDescent="0.2">
      <c r="B129">
        <v>0</v>
      </c>
      <c r="D129">
        <v>0</v>
      </c>
    </row>
    <row r="130" spans="2:4" x14ac:dyDescent="0.2">
      <c r="B130">
        <v>1.111111111111111E-2</v>
      </c>
      <c r="D130">
        <v>1.111111111111111E-2</v>
      </c>
    </row>
    <row r="131" spans="2:4" x14ac:dyDescent="0.2">
      <c r="B131">
        <v>0</v>
      </c>
      <c r="D131">
        <v>1.470588235294118E-2</v>
      </c>
    </row>
    <row r="132" spans="2:4" x14ac:dyDescent="0.2">
      <c r="B132">
        <v>6.7340067340067337E-3</v>
      </c>
      <c r="D132">
        <v>1.6835016835016831E-2</v>
      </c>
    </row>
    <row r="133" spans="2:4" x14ac:dyDescent="0.2">
      <c r="B133">
        <v>2.777777777777778E-2</v>
      </c>
      <c r="D133">
        <v>0</v>
      </c>
    </row>
    <row r="134" spans="2:4" x14ac:dyDescent="0.2">
      <c r="B134">
        <v>6.5359477124183009E-3</v>
      </c>
      <c r="D134">
        <v>0</v>
      </c>
    </row>
    <row r="135" spans="2:4" x14ac:dyDescent="0.2">
      <c r="B135">
        <v>0</v>
      </c>
      <c r="D135">
        <v>0</v>
      </c>
    </row>
    <row r="136" spans="2:4" x14ac:dyDescent="0.2">
      <c r="B136">
        <v>0</v>
      </c>
      <c r="D136">
        <v>6.9444444444444441E-3</v>
      </c>
    </row>
    <row r="137" spans="2:4" x14ac:dyDescent="0.2">
      <c r="B137">
        <v>8.2644628099173556E-3</v>
      </c>
      <c r="D137">
        <v>8.2644628099173556E-3</v>
      </c>
    </row>
    <row r="138" spans="2:4" x14ac:dyDescent="0.2">
      <c r="B138">
        <v>0</v>
      </c>
      <c r="D138">
        <v>0</v>
      </c>
    </row>
    <row r="139" spans="2:4" x14ac:dyDescent="0.2">
      <c r="B139">
        <v>5.3763440860215058E-3</v>
      </c>
      <c r="D139">
        <v>1.075268817204301E-2</v>
      </c>
    </row>
    <row r="140" spans="2:4" x14ac:dyDescent="0.2">
      <c r="B140">
        <v>7.3619631901840491E-3</v>
      </c>
      <c r="D140">
        <v>1.8404907975460121E-2</v>
      </c>
    </row>
    <row r="141" spans="2:4" x14ac:dyDescent="0.2">
      <c r="B141">
        <v>1.020408163265306E-2</v>
      </c>
      <c r="D141">
        <v>4.0816326530612242E-2</v>
      </c>
    </row>
    <row r="142" spans="2:4" x14ac:dyDescent="0.2">
      <c r="B142">
        <v>0</v>
      </c>
      <c r="D142">
        <v>1.4492753623188409E-2</v>
      </c>
    </row>
    <row r="143" spans="2:4" x14ac:dyDescent="0.2">
      <c r="B143">
        <v>8.9126559714795012E-3</v>
      </c>
      <c r="D143">
        <v>8.9126559714795012E-3</v>
      </c>
    </row>
    <row r="144" spans="2:4" x14ac:dyDescent="0.2">
      <c r="B144">
        <v>8.2644628099173556E-3</v>
      </c>
      <c r="D144">
        <v>0</v>
      </c>
    </row>
    <row r="145" spans="2:4" x14ac:dyDescent="0.2">
      <c r="B145">
        <v>0</v>
      </c>
      <c r="D145">
        <v>2.8846153846153851E-2</v>
      </c>
    </row>
    <row r="146" spans="2:4" x14ac:dyDescent="0.2">
      <c r="B146">
        <v>7.246376811594203E-3</v>
      </c>
      <c r="D146">
        <v>7.246376811594203E-3</v>
      </c>
    </row>
    <row r="147" spans="2:4" x14ac:dyDescent="0.2">
      <c r="B147">
        <v>0</v>
      </c>
      <c r="D147">
        <v>1.785714285714286E-2</v>
      </c>
    </row>
    <row r="148" spans="2:4" x14ac:dyDescent="0.2">
      <c r="B148">
        <v>0</v>
      </c>
      <c r="D148">
        <v>0</v>
      </c>
    </row>
    <row r="149" spans="2:4" x14ac:dyDescent="0.2">
      <c r="B149">
        <v>1.428571428571429E-2</v>
      </c>
      <c r="D149">
        <v>0</v>
      </c>
    </row>
    <row r="150" spans="2:4" x14ac:dyDescent="0.2">
      <c r="B150">
        <v>7.9365079365079361E-3</v>
      </c>
      <c r="D150">
        <v>1.5873015873015869E-2</v>
      </c>
    </row>
    <row r="151" spans="2:4" x14ac:dyDescent="0.2">
      <c r="B151">
        <v>0</v>
      </c>
      <c r="D151">
        <v>0</v>
      </c>
    </row>
    <row r="152" spans="2:4" x14ac:dyDescent="0.2">
      <c r="B152">
        <v>1.324503311258278E-2</v>
      </c>
      <c r="D152">
        <v>1.324503311258278E-2</v>
      </c>
    </row>
    <row r="153" spans="2:4" x14ac:dyDescent="0.2">
      <c r="B153">
        <v>0</v>
      </c>
      <c r="D153">
        <v>3.4482758620689648E-2</v>
      </c>
    </row>
    <row r="154" spans="2:4" x14ac:dyDescent="0.2">
      <c r="B154">
        <v>6.993006993006993E-3</v>
      </c>
      <c r="D154">
        <v>6.993006993006993E-3</v>
      </c>
    </row>
    <row r="155" spans="2:4" x14ac:dyDescent="0.2">
      <c r="B155">
        <v>0</v>
      </c>
      <c r="D155">
        <v>4.2553191489361701E-2</v>
      </c>
    </row>
    <row r="156" spans="2:4" x14ac:dyDescent="0.2">
      <c r="B156">
        <v>6.2111801242236021E-3</v>
      </c>
      <c r="D156">
        <v>6.2111801242236021E-3</v>
      </c>
    </row>
    <row r="157" spans="2:4" x14ac:dyDescent="0.2">
      <c r="B157">
        <v>1.324503311258278E-2</v>
      </c>
      <c r="D157">
        <v>1.324503311258278E-2</v>
      </c>
    </row>
    <row r="158" spans="2:4" x14ac:dyDescent="0.2">
      <c r="B158">
        <v>0</v>
      </c>
      <c r="D158">
        <v>1.785714285714286E-2</v>
      </c>
    </row>
    <row r="159" spans="2:4" x14ac:dyDescent="0.2">
      <c r="B159">
        <v>0</v>
      </c>
      <c r="D159">
        <v>0</v>
      </c>
    </row>
    <row r="160" spans="2:4" x14ac:dyDescent="0.2">
      <c r="B160">
        <v>6.3897763578274758E-3</v>
      </c>
      <c r="D160">
        <v>1.277955271565495E-2</v>
      </c>
    </row>
    <row r="161" spans="2:4" x14ac:dyDescent="0.2">
      <c r="B161">
        <v>0</v>
      </c>
      <c r="D161">
        <v>0</v>
      </c>
    </row>
    <row r="162" spans="2:4" x14ac:dyDescent="0.2">
      <c r="B162">
        <v>1.6949152542372881E-2</v>
      </c>
      <c r="D162">
        <v>0</v>
      </c>
    </row>
    <row r="163" spans="2:4" x14ac:dyDescent="0.2">
      <c r="B163">
        <v>0</v>
      </c>
      <c r="D163">
        <v>9.0909090909090905E-3</v>
      </c>
    </row>
    <row r="164" spans="2:4" x14ac:dyDescent="0.2">
      <c r="B164">
        <v>1.5384615384615391E-2</v>
      </c>
      <c r="D164">
        <v>2.3076923076923082E-2</v>
      </c>
    </row>
    <row r="165" spans="2:4" x14ac:dyDescent="0.2">
      <c r="B165">
        <v>0</v>
      </c>
      <c r="D165">
        <v>1.4492753623188409E-2</v>
      </c>
    </row>
    <row r="166" spans="2:4" x14ac:dyDescent="0.2">
      <c r="B166">
        <v>0</v>
      </c>
      <c r="D166">
        <v>8.0645161290322578E-3</v>
      </c>
    </row>
    <row r="167" spans="2:4" x14ac:dyDescent="0.2">
      <c r="B167">
        <v>1.1080332409972299E-2</v>
      </c>
      <c r="D167">
        <v>1.385041551246537E-2</v>
      </c>
    </row>
    <row r="168" spans="2:4" x14ac:dyDescent="0.2">
      <c r="B168">
        <v>0</v>
      </c>
      <c r="D168">
        <v>0</v>
      </c>
    </row>
    <row r="169" spans="2:4" x14ac:dyDescent="0.2">
      <c r="B169">
        <v>1.6393442622950821E-2</v>
      </c>
      <c r="D169">
        <v>0</v>
      </c>
    </row>
    <row r="170" spans="2:4" x14ac:dyDescent="0.2">
      <c r="B170">
        <v>5.1679586563307496E-3</v>
      </c>
      <c r="D170">
        <v>7.7519379844961239E-3</v>
      </c>
    </row>
    <row r="171" spans="2:4" x14ac:dyDescent="0.2">
      <c r="B171">
        <v>0</v>
      </c>
      <c r="D171">
        <v>1.3157894736842099E-2</v>
      </c>
    </row>
    <row r="172" spans="2:4" x14ac:dyDescent="0.2">
      <c r="B172">
        <v>0</v>
      </c>
      <c r="D172">
        <v>0</v>
      </c>
    </row>
    <row r="173" spans="2:4" x14ac:dyDescent="0.2">
      <c r="B173">
        <v>0</v>
      </c>
      <c r="D173">
        <v>6.024096385542169E-3</v>
      </c>
    </row>
    <row r="174" spans="2:4" x14ac:dyDescent="0.2">
      <c r="B174">
        <v>0</v>
      </c>
      <c r="D174">
        <v>8.5470085470085479E-3</v>
      </c>
    </row>
    <row r="175" spans="2:4" x14ac:dyDescent="0.2">
      <c r="B175">
        <v>2.8011204481792722E-3</v>
      </c>
      <c r="D175">
        <v>1.9607843137254902E-2</v>
      </c>
    </row>
    <row r="176" spans="2:4" x14ac:dyDescent="0.2">
      <c r="B176">
        <v>1.282051282051282E-2</v>
      </c>
      <c r="D176">
        <v>0</v>
      </c>
    </row>
    <row r="177" spans="2:4" x14ac:dyDescent="0.2">
      <c r="B177">
        <v>1.515151515151515E-2</v>
      </c>
      <c r="D177">
        <v>9.0909090909090905E-3</v>
      </c>
    </row>
    <row r="178" spans="2:4" x14ac:dyDescent="0.2">
      <c r="B178">
        <v>0</v>
      </c>
      <c r="D178">
        <v>1.428571428571429E-2</v>
      </c>
    </row>
    <row r="179" spans="2:4" x14ac:dyDescent="0.2">
      <c r="B179">
        <v>6.024096385542169E-3</v>
      </c>
      <c r="D179">
        <v>1.204819277108434E-2</v>
      </c>
    </row>
    <row r="180" spans="2:4" x14ac:dyDescent="0.2">
      <c r="B180">
        <v>8.3333333333333332E-3</v>
      </c>
      <c r="D180">
        <v>2.5000000000000001E-2</v>
      </c>
    </row>
    <row r="181" spans="2:4" x14ac:dyDescent="0.2">
      <c r="B181">
        <v>0</v>
      </c>
      <c r="D181">
        <v>0</v>
      </c>
    </row>
    <row r="182" spans="2:4" x14ac:dyDescent="0.2">
      <c r="B182">
        <v>4.5248868778280547E-3</v>
      </c>
      <c r="D182">
        <v>1.357466063348416E-2</v>
      </c>
    </row>
    <row r="183" spans="2:4" x14ac:dyDescent="0.2">
      <c r="B183">
        <v>7.5187969924812026E-3</v>
      </c>
      <c r="D183">
        <v>1.503759398496241E-2</v>
      </c>
    </row>
    <row r="184" spans="2:4" x14ac:dyDescent="0.2">
      <c r="B184">
        <v>0</v>
      </c>
      <c r="D184">
        <v>3.663003663003663E-3</v>
      </c>
    </row>
    <row r="185" spans="2:4" x14ac:dyDescent="0.2">
      <c r="B185">
        <v>1.3215859030837E-2</v>
      </c>
      <c r="D185">
        <v>4.4052863436123352E-3</v>
      </c>
    </row>
    <row r="186" spans="2:4" x14ac:dyDescent="0.2">
      <c r="B186">
        <v>0</v>
      </c>
      <c r="D186">
        <v>0</v>
      </c>
    </row>
    <row r="187" spans="2:4" x14ac:dyDescent="0.2">
      <c r="B187">
        <v>8.771929824561403E-3</v>
      </c>
      <c r="D187">
        <v>2.6315789473684209E-2</v>
      </c>
    </row>
    <row r="188" spans="2:4" x14ac:dyDescent="0.2">
      <c r="B188">
        <v>0</v>
      </c>
      <c r="D188">
        <v>0</v>
      </c>
    </row>
    <row r="189" spans="2:4" x14ac:dyDescent="0.2">
      <c r="B189">
        <v>2.7586206896551722E-3</v>
      </c>
      <c r="D189">
        <v>1.379310344827586E-2</v>
      </c>
    </row>
    <row r="190" spans="2:4" x14ac:dyDescent="0.2">
      <c r="B190">
        <v>0</v>
      </c>
      <c r="D190">
        <v>1.8072289156626509E-2</v>
      </c>
    </row>
    <row r="191" spans="2:4" x14ac:dyDescent="0.2">
      <c r="B191">
        <v>1.082251082251082E-2</v>
      </c>
      <c r="D191">
        <v>6.4935064935064939E-3</v>
      </c>
    </row>
    <row r="192" spans="2:4" x14ac:dyDescent="0.2">
      <c r="B192">
        <v>8.0645161290322578E-3</v>
      </c>
      <c r="D192">
        <v>0</v>
      </c>
    </row>
    <row r="193" spans="2:4" x14ac:dyDescent="0.2">
      <c r="B193">
        <v>0</v>
      </c>
      <c r="D193">
        <v>0</v>
      </c>
    </row>
    <row r="194" spans="2:4" x14ac:dyDescent="0.2">
      <c r="B194">
        <v>0</v>
      </c>
      <c r="D194">
        <v>3.663003663003663E-3</v>
      </c>
    </row>
    <row r="195" spans="2:4" x14ac:dyDescent="0.2">
      <c r="B195">
        <v>9.5238095238095247E-3</v>
      </c>
      <c r="D195">
        <v>0</v>
      </c>
    </row>
    <row r="196" spans="2:4" x14ac:dyDescent="0.2">
      <c r="B196">
        <v>5.208333333333333E-3</v>
      </c>
      <c r="D196">
        <v>1.041666666666667E-2</v>
      </c>
    </row>
    <row r="197" spans="2:4" x14ac:dyDescent="0.2">
      <c r="B197">
        <v>0</v>
      </c>
      <c r="D197">
        <v>3.7174721189591081E-3</v>
      </c>
    </row>
    <row r="198" spans="2:4" x14ac:dyDescent="0.2">
      <c r="B198">
        <v>1.54639175257732E-2</v>
      </c>
      <c r="D198">
        <v>3.608247422680412E-2</v>
      </c>
    </row>
    <row r="199" spans="2:4" x14ac:dyDescent="0.2">
      <c r="B199">
        <v>1.7094017094017099E-2</v>
      </c>
      <c r="D199">
        <v>8.5470085470085479E-3</v>
      </c>
    </row>
    <row r="200" spans="2:4" x14ac:dyDescent="0.2">
      <c r="B200">
        <v>3.3898305084745763E-2</v>
      </c>
      <c r="D200">
        <v>0</v>
      </c>
    </row>
    <row r="201" spans="2:4" x14ac:dyDescent="0.2">
      <c r="B201">
        <v>0</v>
      </c>
      <c r="D201">
        <v>2.7027027027027029E-2</v>
      </c>
    </row>
    <row r="202" spans="2:4" x14ac:dyDescent="0.2">
      <c r="B202">
        <v>0.01</v>
      </c>
      <c r="D202">
        <v>0.01</v>
      </c>
    </row>
    <row r="203" spans="2:4" x14ac:dyDescent="0.2">
      <c r="B203">
        <v>6.1728395061728392E-3</v>
      </c>
      <c r="D203">
        <v>1.234567901234568E-2</v>
      </c>
    </row>
    <row r="204" spans="2:4" x14ac:dyDescent="0.2">
      <c r="B204">
        <v>0</v>
      </c>
      <c r="D204">
        <v>1.1764705882352939E-2</v>
      </c>
    </row>
    <row r="205" spans="2:4" x14ac:dyDescent="0.2">
      <c r="B205">
        <v>0</v>
      </c>
      <c r="D205">
        <v>0</v>
      </c>
    </row>
    <row r="206" spans="2:4" x14ac:dyDescent="0.2">
      <c r="B206">
        <v>8.23045267489712E-3</v>
      </c>
      <c r="D206">
        <v>1.646090534979424E-2</v>
      </c>
    </row>
    <row r="207" spans="2:4" x14ac:dyDescent="0.2">
      <c r="B207">
        <v>0</v>
      </c>
      <c r="D207">
        <v>3.2608695652173912E-2</v>
      </c>
    </row>
    <row r="208" spans="2:4" x14ac:dyDescent="0.2">
      <c r="B208">
        <v>4.0816326530612249E-3</v>
      </c>
      <c r="D208">
        <v>1.2244897959183669E-2</v>
      </c>
    </row>
    <row r="209" spans="2:4" x14ac:dyDescent="0.2">
      <c r="B209">
        <v>1.521739130434783E-2</v>
      </c>
      <c r="D209">
        <v>1.7391304347826091E-2</v>
      </c>
    </row>
    <row r="210" spans="2:4" x14ac:dyDescent="0.2">
      <c r="B210">
        <v>5.263157894736842E-3</v>
      </c>
      <c r="D210">
        <v>2.1052631578947371E-2</v>
      </c>
    </row>
    <row r="211" spans="2:4" x14ac:dyDescent="0.2">
      <c r="B211">
        <v>0</v>
      </c>
      <c r="D211">
        <v>0</v>
      </c>
    </row>
    <row r="212" spans="2:4" x14ac:dyDescent="0.2">
      <c r="B212">
        <v>2.8089887640449442E-3</v>
      </c>
      <c r="D212">
        <v>1.123595505617977E-2</v>
      </c>
    </row>
    <row r="213" spans="2:4" x14ac:dyDescent="0.2">
      <c r="B213">
        <v>0</v>
      </c>
      <c r="D213">
        <v>1.1764705882352939E-2</v>
      </c>
    </row>
    <row r="214" spans="2:4" x14ac:dyDescent="0.2">
      <c r="B214">
        <v>0</v>
      </c>
      <c r="D214">
        <v>7.0422535211267607E-3</v>
      </c>
    </row>
    <row r="215" spans="2:4" x14ac:dyDescent="0.2">
      <c r="B215">
        <v>0</v>
      </c>
      <c r="D215">
        <v>9.9601593625498006E-3</v>
      </c>
    </row>
    <row r="216" spans="2:4" x14ac:dyDescent="0.2">
      <c r="B216">
        <v>1.075268817204301E-2</v>
      </c>
      <c r="D216">
        <v>1.075268817204301E-2</v>
      </c>
    </row>
    <row r="217" spans="2:4" x14ac:dyDescent="0.2">
      <c r="B217">
        <v>0</v>
      </c>
      <c r="D217">
        <v>0</v>
      </c>
    </row>
    <row r="218" spans="2:4" x14ac:dyDescent="0.2">
      <c r="B218">
        <v>7.18562874251497E-3</v>
      </c>
      <c r="D218">
        <v>1.437125748502994E-2</v>
      </c>
    </row>
    <row r="219" spans="2:4" x14ac:dyDescent="0.2">
      <c r="B219">
        <v>5.263157894736842E-3</v>
      </c>
      <c r="D219">
        <v>5.263157894736842E-3</v>
      </c>
    </row>
    <row r="220" spans="2:4" x14ac:dyDescent="0.2">
      <c r="B220">
        <v>0</v>
      </c>
      <c r="D220">
        <v>1.492537313432836E-2</v>
      </c>
    </row>
    <row r="221" spans="2:4" x14ac:dyDescent="0.2">
      <c r="B221">
        <v>0</v>
      </c>
      <c r="D221">
        <v>7.0422535211267607E-3</v>
      </c>
    </row>
    <row r="222" spans="2:4" x14ac:dyDescent="0.2">
      <c r="B222">
        <v>0</v>
      </c>
      <c r="D222">
        <v>0</v>
      </c>
    </row>
    <row r="223" spans="2:4" x14ac:dyDescent="0.2">
      <c r="B223">
        <v>2.8011204481792722E-3</v>
      </c>
      <c r="D223">
        <v>1.9607843137254902E-2</v>
      </c>
    </row>
    <row r="224" spans="2:4" x14ac:dyDescent="0.2">
      <c r="B224">
        <v>1.075268817204301E-2</v>
      </c>
      <c r="D224">
        <v>1.075268817204301E-2</v>
      </c>
    </row>
    <row r="225" spans="2:4" x14ac:dyDescent="0.2">
      <c r="B225">
        <v>7.18562874251497E-3</v>
      </c>
      <c r="D225">
        <v>1.437125748502994E-2</v>
      </c>
    </row>
    <row r="226" spans="2:4" x14ac:dyDescent="0.2">
      <c r="B226">
        <v>0</v>
      </c>
      <c r="D226">
        <v>0</v>
      </c>
    </row>
    <row r="227" spans="2:4" x14ac:dyDescent="0.2">
      <c r="B227">
        <v>0</v>
      </c>
      <c r="D227">
        <v>6.7567567567567571E-3</v>
      </c>
    </row>
    <row r="228" spans="2:4" x14ac:dyDescent="0.2">
      <c r="B228">
        <v>1.098901098901099E-2</v>
      </c>
      <c r="D228">
        <v>1.098901098901099E-2</v>
      </c>
    </row>
    <row r="229" spans="2:4" x14ac:dyDescent="0.2">
      <c r="B229">
        <v>1.550387596899225E-2</v>
      </c>
      <c r="D229">
        <v>0</v>
      </c>
    </row>
    <row r="230" spans="2:4" x14ac:dyDescent="0.2">
      <c r="B230">
        <v>1.1019283746556471E-2</v>
      </c>
      <c r="D230">
        <v>8.2644628099173556E-3</v>
      </c>
    </row>
    <row r="231" spans="2:4" x14ac:dyDescent="0.2">
      <c r="B231">
        <v>0</v>
      </c>
      <c r="D231">
        <v>1.30718954248366E-2</v>
      </c>
    </row>
    <row r="232" spans="2:4" x14ac:dyDescent="0.2">
      <c r="B232">
        <v>0</v>
      </c>
      <c r="D232">
        <v>1.1764705882352939E-2</v>
      </c>
    </row>
    <row r="233" spans="2:4" x14ac:dyDescent="0.2">
      <c r="B233">
        <v>0</v>
      </c>
      <c r="D233">
        <v>0</v>
      </c>
    </row>
    <row r="234" spans="2:4" x14ac:dyDescent="0.2">
      <c r="B234">
        <v>1.6393442622950821E-2</v>
      </c>
      <c r="D234">
        <v>0</v>
      </c>
    </row>
    <row r="235" spans="2:4" x14ac:dyDescent="0.2">
      <c r="B235">
        <v>2.7700831024930748E-3</v>
      </c>
      <c r="D235">
        <v>2.7700831024930748E-3</v>
      </c>
    </row>
    <row r="236" spans="2:4" x14ac:dyDescent="0.2">
      <c r="B236">
        <v>1.54639175257732E-2</v>
      </c>
      <c r="D236">
        <v>3.608247422680412E-2</v>
      </c>
    </row>
    <row r="237" spans="2:4" x14ac:dyDescent="0.2">
      <c r="B237">
        <v>0</v>
      </c>
      <c r="D237">
        <v>0</v>
      </c>
    </row>
    <row r="238" spans="2:4" x14ac:dyDescent="0.2">
      <c r="B238">
        <v>6.993006993006993E-3</v>
      </c>
      <c r="D238">
        <v>6.993006993006993E-3</v>
      </c>
    </row>
    <row r="239" spans="2:4" x14ac:dyDescent="0.2">
      <c r="B239">
        <v>6.9444444444444441E-3</v>
      </c>
      <c r="D239">
        <v>1.388888888888889E-2</v>
      </c>
    </row>
    <row r="240" spans="2:4" x14ac:dyDescent="0.2">
      <c r="B240">
        <v>0</v>
      </c>
      <c r="D240">
        <v>0</v>
      </c>
    </row>
    <row r="241" spans="2:4" x14ac:dyDescent="0.2">
      <c r="B241">
        <v>0</v>
      </c>
      <c r="D241">
        <v>0</v>
      </c>
    </row>
    <row r="242" spans="2:4" x14ac:dyDescent="0.2">
      <c r="B242">
        <v>0</v>
      </c>
      <c r="D242">
        <v>0</v>
      </c>
    </row>
    <row r="243" spans="2:4" x14ac:dyDescent="0.2">
      <c r="B243">
        <v>5.4988216810683416E-3</v>
      </c>
      <c r="D243">
        <v>1.413982717989002E-2</v>
      </c>
    </row>
    <row r="244" spans="2:4" x14ac:dyDescent="0.2">
      <c r="B244">
        <v>2.5773195876288659E-3</v>
      </c>
      <c r="D244">
        <v>7.7319587628865982E-3</v>
      </c>
    </row>
    <row r="245" spans="2:4" x14ac:dyDescent="0.2">
      <c r="B245">
        <v>1.059322033898305E-2</v>
      </c>
      <c r="D245">
        <v>2.1186440677966102E-3</v>
      </c>
    </row>
    <row r="246" spans="2:4" x14ac:dyDescent="0.2">
      <c r="B246">
        <v>1.3623978201634881E-2</v>
      </c>
      <c r="D246">
        <v>1.3623978201634881E-2</v>
      </c>
    </row>
    <row r="247" spans="2:4" x14ac:dyDescent="0.2">
      <c r="B247">
        <v>2.4630541871921178E-3</v>
      </c>
      <c r="D247">
        <v>7.3891625615763543E-3</v>
      </c>
    </row>
    <row r="248" spans="2:4" x14ac:dyDescent="0.2">
      <c r="B248">
        <v>4.1124057573680602E-3</v>
      </c>
      <c r="D248">
        <v>0</v>
      </c>
    </row>
    <row r="249" spans="2:4" x14ac:dyDescent="0.2">
      <c r="B249">
        <v>3.198294243070362E-3</v>
      </c>
      <c r="D249">
        <v>3.198294243070362E-3</v>
      </c>
    </row>
    <row r="250" spans="2:4" x14ac:dyDescent="0.2">
      <c r="B250">
        <v>1.6260162601626021E-2</v>
      </c>
      <c r="D250">
        <v>8.130081300813009E-3</v>
      </c>
    </row>
    <row r="251" spans="2:4" x14ac:dyDescent="0.2">
      <c r="B251">
        <v>5.4844606946983544E-3</v>
      </c>
      <c r="D251">
        <v>9.140767824497258E-3</v>
      </c>
    </row>
    <row r="252" spans="2:4" x14ac:dyDescent="0.2">
      <c r="B252">
        <v>1.1709601873536301E-2</v>
      </c>
      <c r="D252">
        <v>1.6393442622950821E-2</v>
      </c>
    </row>
    <row r="253" spans="2:4" x14ac:dyDescent="0.2">
      <c r="B253">
        <v>3.778337531486146E-3</v>
      </c>
      <c r="D253">
        <v>5.0377833753148613E-3</v>
      </c>
    </row>
    <row r="254" spans="2:4" x14ac:dyDescent="0.2">
      <c r="B254">
        <v>3.0581039755351678E-3</v>
      </c>
      <c r="D254">
        <v>6.1162079510703356E-3</v>
      </c>
    </row>
    <row r="255" spans="2:4" x14ac:dyDescent="0.2">
      <c r="B255">
        <v>3.6363636363636359E-3</v>
      </c>
      <c r="D255">
        <v>1.8181818181818181E-2</v>
      </c>
    </row>
    <row r="256" spans="2:4" x14ac:dyDescent="0.2">
      <c r="B256">
        <v>1.4842300556586269E-2</v>
      </c>
      <c r="D256">
        <v>1.298701298701299E-2</v>
      </c>
    </row>
    <row r="257" spans="2:4" x14ac:dyDescent="0.2">
      <c r="B257">
        <v>1.0141987829614601E-2</v>
      </c>
      <c r="D257">
        <v>6.0851926977687626E-3</v>
      </c>
    </row>
    <row r="258" spans="2:4" x14ac:dyDescent="0.2">
      <c r="B258">
        <v>7.6238881829733167E-3</v>
      </c>
      <c r="D258">
        <v>1.143583227445997E-2</v>
      </c>
    </row>
    <row r="259" spans="2:4" x14ac:dyDescent="0.2">
      <c r="B259">
        <v>1.60427807486631E-2</v>
      </c>
      <c r="D259">
        <v>5.3475935828877002E-3</v>
      </c>
    </row>
    <row r="260" spans="2:4" x14ac:dyDescent="0.2">
      <c r="B260">
        <v>5.8823529411764714E-3</v>
      </c>
      <c r="D260">
        <v>5.8823529411764714E-3</v>
      </c>
    </row>
    <row r="261" spans="2:4" x14ac:dyDescent="0.2">
      <c r="B261">
        <v>3.968253968253968E-3</v>
      </c>
      <c r="D261">
        <v>7.9365079365079361E-3</v>
      </c>
    </row>
    <row r="262" spans="2:4" x14ac:dyDescent="0.2">
      <c r="B262">
        <v>4.1958041958041958E-3</v>
      </c>
      <c r="D262">
        <v>9.7902097902097911E-3</v>
      </c>
    </row>
    <row r="263" spans="2:4" x14ac:dyDescent="0.2">
      <c r="B263">
        <v>7.575757575757576E-3</v>
      </c>
      <c r="D263">
        <v>1.515151515151515E-2</v>
      </c>
    </row>
    <row r="264" spans="2:4" x14ac:dyDescent="0.2">
      <c r="B264">
        <v>1.32013201320132E-2</v>
      </c>
      <c r="D264">
        <v>6.6006600660066007E-3</v>
      </c>
    </row>
    <row r="265" spans="2:4" x14ac:dyDescent="0.2">
      <c r="B265">
        <v>3.5587188612099638E-3</v>
      </c>
      <c r="D265">
        <v>7.1174377224199276E-3</v>
      </c>
    </row>
    <row r="266" spans="2:4" x14ac:dyDescent="0.2">
      <c r="B266">
        <v>0</v>
      </c>
      <c r="D266">
        <v>7.1942446043165471E-3</v>
      </c>
    </row>
    <row r="267" spans="2:4" x14ac:dyDescent="0.2">
      <c r="B267">
        <v>6.993006993006993E-3</v>
      </c>
      <c r="D267">
        <v>2.564102564102564E-2</v>
      </c>
    </row>
    <row r="268" spans="2:4" x14ac:dyDescent="0.2">
      <c r="B268">
        <v>1.298701298701299E-2</v>
      </c>
      <c r="D268">
        <v>1.198801198801199E-2</v>
      </c>
    </row>
    <row r="269" spans="2:4" x14ac:dyDescent="0.2">
      <c r="B269">
        <v>3.2310177705977381E-3</v>
      </c>
      <c r="D269">
        <v>8.0775444264943458E-3</v>
      </c>
    </row>
    <row r="270" spans="2:4" x14ac:dyDescent="0.2">
      <c r="B270">
        <v>1.075268817204301E-2</v>
      </c>
      <c r="D270">
        <v>7.1684587813620072E-3</v>
      </c>
    </row>
    <row r="271" spans="2:4" x14ac:dyDescent="0.2">
      <c r="B271">
        <v>0</v>
      </c>
      <c r="D271">
        <v>0</v>
      </c>
    </row>
    <row r="272" spans="2:4" x14ac:dyDescent="0.2">
      <c r="B272">
        <v>0</v>
      </c>
      <c r="D272">
        <v>1.8181818181818181E-2</v>
      </c>
    </row>
    <row r="273" spans="2:4" x14ac:dyDescent="0.2">
      <c r="B273">
        <v>4.7393364928909956E-3</v>
      </c>
      <c r="D273">
        <v>4.7393364928909956E-3</v>
      </c>
    </row>
    <row r="274" spans="2:4" x14ac:dyDescent="0.2">
      <c r="B274">
        <v>1.9607843137254902E-3</v>
      </c>
      <c r="D274">
        <v>7.8431372549019607E-3</v>
      </c>
    </row>
    <row r="275" spans="2:4" x14ac:dyDescent="0.2">
      <c r="B275">
        <v>0</v>
      </c>
      <c r="D275">
        <v>0</v>
      </c>
    </row>
    <row r="276" spans="2:4" x14ac:dyDescent="0.2">
      <c r="B276">
        <v>1.1611030478955011E-2</v>
      </c>
      <c r="D276">
        <v>1.0159651669085629E-2</v>
      </c>
    </row>
    <row r="277" spans="2:4" x14ac:dyDescent="0.2">
      <c r="B277">
        <v>1.3029315960912049E-2</v>
      </c>
      <c r="D277">
        <v>6.5146579804560263E-3</v>
      </c>
    </row>
    <row r="278" spans="2:4" x14ac:dyDescent="0.2">
      <c r="B278">
        <v>9.1116173120728925E-3</v>
      </c>
      <c r="D278">
        <v>9.1116173120728925E-3</v>
      </c>
    </row>
    <row r="279" spans="2:4" x14ac:dyDescent="0.2">
      <c r="B279">
        <v>7.575757575757576E-3</v>
      </c>
      <c r="D279">
        <v>1.515151515151515E-2</v>
      </c>
    </row>
    <row r="280" spans="2:4" x14ac:dyDescent="0.2">
      <c r="B280">
        <v>1.075268817204301E-2</v>
      </c>
      <c r="D280">
        <v>7.1684587813620072E-3</v>
      </c>
    </row>
    <row r="281" spans="2:4" x14ac:dyDescent="0.2">
      <c r="B281">
        <v>1.1131725417439699E-2</v>
      </c>
      <c r="D281">
        <v>2.0408163265306121E-2</v>
      </c>
    </row>
    <row r="282" spans="2:4" x14ac:dyDescent="0.2">
      <c r="B282">
        <v>5.9665871121718384E-3</v>
      </c>
      <c r="D282">
        <v>4.7732696897374704E-3</v>
      </c>
    </row>
    <row r="283" spans="2:4" x14ac:dyDescent="0.2">
      <c r="B283">
        <v>1.038575667655786E-2</v>
      </c>
      <c r="D283">
        <v>5.9347181008902079E-3</v>
      </c>
    </row>
    <row r="284" spans="2:4" x14ac:dyDescent="0.2">
      <c r="B284">
        <v>1.298701298701299E-2</v>
      </c>
      <c r="D284">
        <v>1.198801198801199E-2</v>
      </c>
    </row>
    <row r="285" spans="2:4" x14ac:dyDescent="0.2">
      <c r="B285">
        <v>0</v>
      </c>
      <c r="D285">
        <v>1.8181818181818181E-2</v>
      </c>
    </row>
    <row r="286" spans="2:4" x14ac:dyDescent="0.2">
      <c r="B286">
        <v>3.2310177705977381E-3</v>
      </c>
      <c r="D286">
        <v>8.0775444264943458E-3</v>
      </c>
    </row>
    <row r="287" spans="2:4" x14ac:dyDescent="0.2">
      <c r="B287">
        <v>8.350730688935281E-3</v>
      </c>
      <c r="D287">
        <v>1.4613778705636739E-2</v>
      </c>
    </row>
    <row r="288" spans="2:4" x14ac:dyDescent="0.2">
      <c r="B288">
        <v>1.0600706713780919E-2</v>
      </c>
      <c r="D288">
        <v>1.413427561837456E-2</v>
      </c>
    </row>
    <row r="289" spans="2:4" x14ac:dyDescent="0.2">
      <c r="B289">
        <v>4.7393364928909956E-3</v>
      </c>
      <c r="D289">
        <v>4.7393364928909956E-3</v>
      </c>
    </row>
    <row r="290" spans="2:4" x14ac:dyDescent="0.2">
      <c r="B290">
        <v>0</v>
      </c>
      <c r="D290">
        <v>0</v>
      </c>
    </row>
    <row r="291" spans="2:4" x14ac:dyDescent="0.2">
      <c r="B291">
        <v>1.0968921389396711E-2</v>
      </c>
      <c r="D291">
        <v>1.4625228519195611E-2</v>
      </c>
    </row>
    <row r="292" spans="2:4" x14ac:dyDescent="0.2">
      <c r="B292">
        <v>5.270092226613966E-3</v>
      </c>
      <c r="D292">
        <v>1.4492753623188409E-2</v>
      </c>
    </row>
    <row r="293" spans="2:4" x14ac:dyDescent="0.2">
      <c r="B293">
        <v>3.198294243070362E-3</v>
      </c>
      <c r="D293">
        <v>3.198294243070362E-3</v>
      </c>
    </row>
    <row r="294" spans="2:4" x14ac:dyDescent="0.2">
      <c r="B294">
        <v>2.8169014084507039E-3</v>
      </c>
      <c r="D294">
        <v>5.6338028169014088E-3</v>
      </c>
    </row>
    <row r="295" spans="2:4" x14ac:dyDescent="0.2">
      <c r="B295">
        <v>0</v>
      </c>
      <c r="D295">
        <v>0</v>
      </c>
    </row>
    <row r="296" spans="2:4" x14ac:dyDescent="0.2">
      <c r="B296">
        <v>1.1904761904761901E-2</v>
      </c>
      <c r="D296">
        <v>3.968253968253968E-3</v>
      </c>
    </row>
    <row r="297" spans="2:4" x14ac:dyDescent="0.2">
      <c r="B297">
        <v>0</v>
      </c>
      <c r="D297">
        <v>0</v>
      </c>
    </row>
    <row r="298" spans="2:4" x14ac:dyDescent="0.2">
      <c r="B298">
        <v>0</v>
      </c>
      <c r="D298">
        <v>0</v>
      </c>
    </row>
    <row r="299" spans="2:4" x14ac:dyDescent="0.2">
      <c r="B299">
        <v>3.9761431411530811E-3</v>
      </c>
      <c r="D299">
        <v>1.3916500994035789E-2</v>
      </c>
    </row>
    <row r="300" spans="2:4" x14ac:dyDescent="0.2">
      <c r="B300">
        <v>3.4188034188034188E-3</v>
      </c>
      <c r="D300">
        <v>5.1282051282051282E-3</v>
      </c>
    </row>
    <row r="301" spans="2:4" x14ac:dyDescent="0.2">
      <c r="B301">
        <v>7.1174377224199276E-3</v>
      </c>
      <c r="D301">
        <v>1.245551601423488E-2</v>
      </c>
    </row>
    <row r="302" spans="2:4" x14ac:dyDescent="0.2">
      <c r="B302">
        <v>2.538071065989848E-2</v>
      </c>
      <c r="D302">
        <v>1.522842639593909E-2</v>
      </c>
    </row>
    <row r="303" spans="2:4" x14ac:dyDescent="0.2">
      <c r="B303">
        <v>2.7972027972027972E-3</v>
      </c>
      <c r="D303">
        <v>1.678321678321678E-2</v>
      </c>
    </row>
    <row r="304" spans="2:4" x14ac:dyDescent="0.2">
      <c r="B304">
        <v>0</v>
      </c>
      <c r="D304">
        <v>9.9009900990099011E-3</v>
      </c>
    </row>
    <row r="305" spans="2:4" x14ac:dyDescent="0.2">
      <c r="B305">
        <v>0</v>
      </c>
      <c r="D305">
        <v>2.6548672566371681E-2</v>
      </c>
    </row>
    <row r="306" spans="2:4" x14ac:dyDescent="0.2">
      <c r="B306">
        <v>7.0323488045007029E-3</v>
      </c>
      <c r="D306">
        <v>9.8452883263009851E-3</v>
      </c>
    </row>
    <row r="307" spans="2:4" x14ac:dyDescent="0.2">
      <c r="B307">
        <v>1.253481894150418E-2</v>
      </c>
      <c r="D307">
        <v>1.253481894150418E-2</v>
      </c>
    </row>
    <row r="308" spans="2:4" x14ac:dyDescent="0.2">
      <c r="B308">
        <v>9.881422924901186E-3</v>
      </c>
      <c r="D308">
        <v>5.9288537549407111E-3</v>
      </c>
    </row>
    <row r="309" spans="2:4" x14ac:dyDescent="0.2">
      <c r="B309">
        <v>1.2522361359570661E-2</v>
      </c>
      <c r="D309">
        <v>8.9445438282647581E-3</v>
      </c>
    </row>
    <row r="310" spans="2:4" x14ac:dyDescent="0.2">
      <c r="B310">
        <v>0</v>
      </c>
      <c r="D310">
        <v>0</v>
      </c>
    </row>
    <row r="311" spans="2:4" x14ac:dyDescent="0.2">
      <c r="B311">
        <v>7.3529411764705881E-3</v>
      </c>
      <c r="D311">
        <v>1.102941176470588E-2</v>
      </c>
    </row>
    <row r="312" spans="2:4" x14ac:dyDescent="0.2">
      <c r="B312">
        <v>6.9124423963133636E-3</v>
      </c>
      <c r="D312">
        <v>2.304147465437788E-3</v>
      </c>
    </row>
    <row r="313" spans="2:4" x14ac:dyDescent="0.2">
      <c r="B313">
        <v>0</v>
      </c>
      <c r="D313">
        <v>2.5210084033613449E-2</v>
      </c>
    </row>
    <row r="314" spans="2:4" x14ac:dyDescent="0.2">
      <c r="B314">
        <v>1.748251748251748E-3</v>
      </c>
      <c r="D314">
        <v>8.7412587412587419E-3</v>
      </c>
    </row>
    <row r="315" spans="2:4" x14ac:dyDescent="0.2">
      <c r="B315">
        <v>4.4493882091212458E-3</v>
      </c>
      <c r="D315">
        <v>1.779755283648498E-2</v>
      </c>
    </row>
    <row r="316" spans="2:4" x14ac:dyDescent="0.2">
      <c r="B316">
        <v>7.2320841551610782E-3</v>
      </c>
      <c r="D316">
        <v>1.249178172255095E-2</v>
      </c>
    </row>
    <row r="317" spans="2:4" x14ac:dyDescent="0.2">
      <c r="B317">
        <v>1.8248175182481749E-3</v>
      </c>
      <c r="D317">
        <v>5.4744525547445258E-3</v>
      </c>
    </row>
    <row r="318" spans="2:4" x14ac:dyDescent="0.2">
      <c r="B318">
        <v>7.1174377224199276E-3</v>
      </c>
      <c r="D318">
        <v>1.245551601423488E-2</v>
      </c>
    </row>
    <row r="319" spans="2:4" x14ac:dyDescent="0.2">
      <c r="B319">
        <v>1.003344481605351E-2</v>
      </c>
      <c r="D319">
        <v>1.337792642140468E-2</v>
      </c>
    </row>
    <row r="320" spans="2:4" x14ac:dyDescent="0.2">
      <c r="B320">
        <v>0</v>
      </c>
      <c r="D320">
        <v>2.3041474654377881E-2</v>
      </c>
    </row>
    <row r="321" spans="2:4" x14ac:dyDescent="0.2">
      <c r="B321">
        <v>6.5789473684210523E-3</v>
      </c>
      <c r="D321">
        <v>3.2894736842105261E-3</v>
      </c>
    </row>
    <row r="322" spans="2:4" x14ac:dyDescent="0.2">
      <c r="B322">
        <v>0</v>
      </c>
      <c r="D322">
        <v>0</v>
      </c>
    </row>
    <row r="323" spans="2:4" x14ac:dyDescent="0.2">
      <c r="B323">
        <v>9.7560975609756097E-3</v>
      </c>
      <c r="D323">
        <v>9.7560975609756097E-3</v>
      </c>
    </row>
    <row r="324" spans="2:4" x14ac:dyDescent="0.2">
      <c r="B324">
        <v>0</v>
      </c>
      <c r="D324">
        <v>1.298701298701299E-2</v>
      </c>
    </row>
    <row r="325" spans="2:4" x14ac:dyDescent="0.2">
      <c r="B325">
        <v>6.7796610169491523E-3</v>
      </c>
      <c r="D325">
        <v>2.3728813559322031E-2</v>
      </c>
    </row>
    <row r="326" spans="2:4" x14ac:dyDescent="0.2">
      <c r="B326">
        <v>6.9767441860465124E-3</v>
      </c>
      <c r="D326">
        <v>9.3023255813953487E-3</v>
      </c>
    </row>
    <row r="327" spans="2:4" x14ac:dyDescent="0.2">
      <c r="B327">
        <v>8.5470085470085479E-3</v>
      </c>
      <c r="D327">
        <v>8.5470085470085479E-3</v>
      </c>
    </row>
    <row r="328" spans="2:4" x14ac:dyDescent="0.2">
      <c r="B328">
        <v>9.2936802973977699E-3</v>
      </c>
      <c r="D328">
        <v>1.858736059479554E-2</v>
      </c>
    </row>
    <row r="329" spans="2:4" x14ac:dyDescent="0.2">
      <c r="B329">
        <v>2.2779043280182231E-3</v>
      </c>
      <c r="D329">
        <v>4.5558086560364463E-3</v>
      </c>
    </row>
    <row r="330" spans="2:4" x14ac:dyDescent="0.2">
      <c r="B330">
        <v>3.0120481927710841E-3</v>
      </c>
      <c r="D330">
        <v>3.0120481927710841E-3</v>
      </c>
    </row>
    <row r="331" spans="2:4" x14ac:dyDescent="0.2">
      <c r="B331">
        <v>6.269592476489028E-3</v>
      </c>
      <c r="D331">
        <v>6.269592476489028E-3</v>
      </c>
    </row>
    <row r="332" spans="2:4" x14ac:dyDescent="0.2">
      <c r="B332">
        <v>1.9588638589618018E-3</v>
      </c>
      <c r="D332">
        <v>1.0773751224289909E-2</v>
      </c>
    </row>
    <row r="333" spans="2:4" x14ac:dyDescent="0.2">
      <c r="B333">
        <v>5.4945054945054949E-3</v>
      </c>
      <c r="D333">
        <v>1.373626373626374E-2</v>
      </c>
    </row>
    <row r="334" spans="2:4" x14ac:dyDescent="0.2">
      <c r="B334">
        <v>7.2090628218331619E-3</v>
      </c>
      <c r="D334">
        <v>1.132852729145211E-2</v>
      </c>
    </row>
    <row r="335" spans="2:4" x14ac:dyDescent="0.2">
      <c r="B335">
        <v>1.003344481605351E-2</v>
      </c>
      <c r="D335">
        <v>1.003344481605351E-2</v>
      </c>
    </row>
    <row r="336" spans="2:4" x14ac:dyDescent="0.2">
      <c r="B336">
        <v>6.6079295154185024E-3</v>
      </c>
      <c r="D336">
        <v>2.4229074889867839E-2</v>
      </c>
    </row>
    <row r="337" spans="2:4" x14ac:dyDescent="0.2">
      <c r="B337">
        <v>0</v>
      </c>
      <c r="D337">
        <v>5.8823529411764714E-3</v>
      </c>
    </row>
    <row r="338" spans="2:4" x14ac:dyDescent="0.2">
      <c r="B338">
        <v>5.0933786078098484E-3</v>
      </c>
      <c r="D338">
        <v>8.4889643463497456E-3</v>
      </c>
    </row>
    <row r="339" spans="2:4" x14ac:dyDescent="0.2">
      <c r="B339">
        <v>2.6595744680851059E-3</v>
      </c>
      <c r="D339">
        <v>5.3191489361702126E-3</v>
      </c>
    </row>
    <row r="340" spans="2:4" x14ac:dyDescent="0.2">
      <c r="B340">
        <v>3.08641975308642E-3</v>
      </c>
      <c r="D340">
        <v>1.234567901234568E-2</v>
      </c>
    </row>
    <row r="341" spans="2:4" x14ac:dyDescent="0.2">
      <c r="B341">
        <v>1.1080332409972299E-2</v>
      </c>
      <c r="D341">
        <v>8.3102493074792248E-3</v>
      </c>
    </row>
    <row r="342" spans="2:4" x14ac:dyDescent="0.2">
      <c r="B342">
        <v>0</v>
      </c>
      <c r="D342">
        <v>3.90625E-3</v>
      </c>
    </row>
    <row r="343" spans="2:4" x14ac:dyDescent="0.2">
      <c r="B343">
        <v>1.437371663244353E-2</v>
      </c>
      <c r="D343">
        <v>8.2135523613963042E-3</v>
      </c>
    </row>
    <row r="344" spans="2:4" x14ac:dyDescent="0.2">
      <c r="B344">
        <v>1.373626373626374E-2</v>
      </c>
      <c r="D344">
        <v>2.747252747252747E-3</v>
      </c>
    </row>
    <row r="345" spans="2:4" x14ac:dyDescent="0.2">
      <c r="B345">
        <v>2.666666666666667E-3</v>
      </c>
      <c r="D345">
        <v>1.066666666666667E-2</v>
      </c>
    </row>
    <row r="346" spans="2:4" x14ac:dyDescent="0.2">
      <c r="B346">
        <v>7.1123755334281651E-3</v>
      </c>
      <c r="D346">
        <v>1.5647226173541959E-2</v>
      </c>
    </row>
    <row r="347" spans="2:4" x14ac:dyDescent="0.2">
      <c r="B347">
        <v>5.6497175141242938E-3</v>
      </c>
      <c r="D347">
        <v>5.6497175141242938E-3</v>
      </c>
    </row>
    <row r="348" spans="2:4" x14ac:dyDescent="0.2">
      <c r="B348">
        <v>8.4925690021231421E-3</v>
      </c>
      <c r="D348">
        <v>8.4925690021231421E-3</v>
      </c>
    </row>
    <row r="349" spans="2:4" x14ac:dyDescent="0.2">
      <c r="B349">
        <v>3.9215686274509803E-3</v>
      </c>
      <c r="D349">
        <v>7.8431372549019607E-3</v>
      </c>
    </row>
    <row r="350" spans="2:4" x14ac:dyDescent="0.2">
      <c r="B350">
        <v>5.2980132450331126E-3</v>
      </c>
      <c r="D350">
        <v>2.6490066225165559E-3</v>
      </c>
    </row>
    <row r="351" spans="2:4" x14ac:dyDescent="0.2">
      <c r="B351">
        <v>8.0000000000000002E-3</v>
      </c>
      <c r="D351">
        <v>1.066666666666667E-2</v>
      </c>
    </row>
    <row r="352" spans="2:4" x14ac:dyDescent="0.2">
      <c r="B352">
        <v>9.1743119266055051E-3</v>
      </c>
      <c r="D352">
        <v>0</v>
      </c>
    </row>
    <row r="353" spans="2:4" x14ac:dyDescent="0.2">
      <c r="B353">
        <v>7.1428571428571426E-3</v>
      </c>
      <c r="D353">
        <v>4.7619047619047623E-3</v>
      </c>
    </row>
    <row r="354" spans="2:4" x14ac:dyDescent="0.2">
      <c r="B354">
        <v>9.5073465859982706E-3</v>
      </c>
      <c r="D354">
        <v>2.3336214347450299E-2</v>
      </c>
    </row>
    <row r="355" spans="2:4" x14ac:dyDescent="0.2">
      <c r="B355">
        <v>1.3698630136986301E-2</v>
      </c>
      <c r="D355">
        <v>4.5662100456621002E-3</v>
      </c>
    </row>
    <row r="356" spans="2:4" x14ac:dyDescent="0.2">
      <c r="B356">
        <v>9.3457943925233638E-3</v>
      </c>
      <c r="D356">
        <v>7.4766355140186919E-3</v>
      </c>
    </row>
    <row r="357" spans="2:4" x14ac:dyDescent="0.2">
      <c r="B357">
        <v>2.3041474654377881E-2</v>
      </c>
      <c r="D357">
        <v>1.8433179723502301E-2</v>
      </c>
    </row>
    <row r="358" spans="2:4" x14ac:dyDescent="0.2">
      <c r="B358">
        <v>1.865671641791045E-3</v>
      </c>
      <c r="D358">
        <v>5.597014925373134E-3</v>
      </c>
    </row>
    <row r="359" spans="2:4" x14ac:dyDescent="0.2">
      <c r="B359">
        <v>1.5290519877675841E-2</v>
      </c>
      <c r="D359">
        <v>3.0581039755351678E-3</v>
      </c>
    </row>
    <row r="360" spans="2:4" x14ac:dyDescent="0.2">
      <c r="B360">
        <v>3.787878787878788E-3</v>
      </c>
      <c r="D360">
        <v>9.46969696969697E-3</v>
      </c>
    </row>
    <row r="361" spans="2:4" x14ac:dyDescent="0.2">
      <c r="B361">
        <v>4.7281323877068557E-3</v>
      </c>
      <c r="D361">
        <v>1.4184397163120571E-2</v>
      </c>
    </row>
    <row r="362" spans="2:4" x14ac:dyDescent="0.2">
      <c r="B362">
        <v>1.1655011655011659E-2</v>
      </c>
      <c r="D362">
        <v>1.1655011655011659E-2</v>
      </c>
    </row>
    <row r="363" spans="2:4" x14ac:dyDescent="0.2">
      <c r="B363">
        <v>3.731343283582089E-3</v>
      </c>
      <c r="D363">
        <v>1.7412935323383089E-2</v>
      </c>
    </row>
    <row r="364" spans="2:4" x14ac:dyDescent="0.2">
      <c r="B364">
        <v>8.4745762711864406E-3</v>
      </c>
      <c r="D364">
        <v>6.3559322033898309E-3</v>
      </c>
    </row>
    <row r="365" spans="2:4" x14ac:dyDescent="0.2">
      <c r="B365">
        <v>5.5607043558850789E-3</v>
      </c>
      <c r="D365">
        <v>1.297497683039852E-2</v>
      </c>
    </row>
    <row r="366" spans="2:4" x14ac:dyDescent="0.2">
      <c r="B366">
        <v>7.0671378091872791E-3</v>
      </c>
      <c r="D366">
        <v>0</v>
      </c>
    </row>
    <row r="367" spans="2:4" x14ac:dyDescent="0.2">
      <c r="B367">
        <v>6.5217391304347823E-3</v>
      </c>
      <c r="D367">
        <v>8.6956521739130436E-3</v>
      </c>
    </row>
    <row r="368" spans="2:4" x14ac:dyDescent="0.2">
      <c r="B368">
        <v>1.4492753623188409E-2</v>
      </c>
      <c r="D368">
        <v>3.6231884057971011E-3</v>
      </c>
    </row>
    <row r="369" spans="2:4" x14ac:dyDescent="0.2">
      <c r="B369">
        <v>2.5906735751295342E-3</v>
      </c>
      <c r="D369">
        <v>5.1813471502590684E-3</v>
      </c>
    </row>
    <row r="370" spans="2:4" x14ac:dyDescent="0.2">
      <c r="B370">
        <v>0</v>
      </c>
      <c r="D370">
        <v>7.900677200902935E-3</v>
      </c>
    </row>
    <row r="371" spans="2:4" x14ac:dyDescent="0.2">
      <c r="B371">
        <v>0</v>
      </c>
      <c r="D371">
        <v>0</v>
      </c>
    </row>
    <row r="372" spans="2:4" x14ac:dyDescent="0.2">
      <c r="B372">
        <v>1.054481546572935E-2</v>
      </c>
      <c r="D372">
        <v>1.4059753954305801E-2</v>
      </c>
    </row>
    <row r="373" spans="2:4" x14ac:dyDescent="0.2">
      <c r="B373">
        <v>6.3559322033898309E-3</v>
      </c>
      <c r="D373">
        <v>1.483050847457627E-2</v>
      </c>
    </row>
    <row r="374" spans="2:4" x14ac:dyDescent="0.2">
      <c r="B374">
        <v>9.2165898617511521E-3</v>
      </c>
      <c r="D374">
        <v>1.3824884792626731E-2</v>
      </c>
    </row>
    <row r="375" spans="2:4" x14ac:dyDescent="0.2">
      <c r="B375">
        <v>3.8022813688212932E-3</v>
      </c>
      <c r="D375">
        <v>3.8022813688212932E-3</v>
      </c>
    </row>
    <row r="376" spans="2:4" x14ac:dyDescent="0.2">
      <c r="B376">
        <v>5.6179775280898866E-3</v>
      </c>
      <c r="D376">
        <v>5.6179775280898866E-3</v>
      </c>
    </row>
    <row r="377" spans="2:4" x14ac:dyDescent="0.2">
      <c r="B377">
        <v>3.1152647975077881E-3</v>
      </c>
      <c r="D377">
        <v>0</v>
      </c>
    </row>
    <row r="378" spans="2:4" x14ac:dyDescent="0.2">
      <c r="B378">
        <v>7.575757575757576E-3</v>
      </c>
      <c r="D378">
        <v>7.575757575757576E-3</v>
      </c>
    </row>
    <row r="379" spans="2:4" x14ac:dyDescent="0.2">
      <c r="B379">
        <v>4.2194092827004216E-3</v>
      </c>
      <c r="D379">
        <v>1.0548523206751049E-2</v>
      </c>
    </row>
    <row r="380" spans="2:4" x14ac:dyDescent="0.2">
      <c r="B380">
        <v>0</v>
      </c>
      <c r="D380">
        <v>5.6338028169014088E-3</v>
      </c>
    </row>
    <row r="381" spans="2:4" x14ac:dyDescent="0.2">
      <c r="B381">
        <v>4.662004662004662E-3</v>
      </c>
      <c r="D381">
        <v>4.662004662004662E-3</v>
      </c>
    </row>
    <row r="382" spans="2:4" x14ac:dyDescent="0.2">
      <c r="B382">
        <v>4.0816326530612249E-3</v>
      </c>
      <c r="D382">
        <v>4.0816326530612249E-3</v>
      </c>
    </row>
    <row r="383" spans="2:4" x14ac:dyDescent="0.2">
      <c r="B383">
        <v>4.11522633744856E-3</v>
      </c>
      <c r="D383">
        <v>5.4869684499314116E-3</v>
      </c>
    </row>
    <row r="384" spans="2:4" x14ac:dyDescent="0.2">
      <c r="B384">
        <v>2.869440459110474E-3</v>
      </c>
      <c r="D384">
        <v>1.1477761836441889E-2</v>
      </c>
    </row>
    <row r="385" spans="2:4" x14ac:dyDescent="0.2">
      <c r="B385">
        <v>9.5890410958904115E-3</v>
      </c>
      <c r="D385">
        <v>8.21917808219178E-3</v>
      </c>
    </row>
    <row r="386" spans="2:4" x14ac:dyDescent="0.2">
      <c r="B386">
        <v>5.2770448548812663E-3</v>
      </c>
      <c r="D386">
        <v>5.2770448548812663E-3</v>
      </c>
    </row>
    <row r="387" spans="2:4" x14ac:dyDescent="0.2">
      <c r="B387">
        <v>1.5748031496062988E-2</v>
      </c>
      <c r="D387">
        <v>1.7322834645669291E-2</v>
      </c>
    </row>
    <row r="388" spans="2:4" x14ac:dyDescent="0.2">
      <c r="B388">
        <v>0</v>
      </c>
      <c r="D388">
        <v>1.6949152542372881E-2</v>
      </c>
    </row>
    <row r="389" spans="2:4" x14ac:dyDescent="0.2">
      <c r="B389">
        <v>0</v>
      </c>
      <c r="D389">
        <v>0</v>
      </c>
    </row>
    <row r="390" spans="2:4" x14ac:dyDescent="0.2">
      <c r="B390">
        <v>1.3986013986013989E-2</v>
      </c>
      <c r="D390">
        <v>4.662004662004662E-3</v>
      </c>
    </row>
    <row r="391" spans="2:4" x14ac:dyDescent="0.2">
      <c r="B391">
        <v>6.8376068376068376E-3</v>
      </c>
      <c r="D391">
        <v>6.8376068376068376E-3</v>
      </c>
    </row>
    <row r="392" spans="2:4" x14ac:dyDescent="0.2">
      <c r="B392">
        <v>1.30718954248366E-2</v>
      </c>
      <c r="D392">
        <v>9.1503267973856214E-3</v>
      </c>
    </row>
    <row r="393" spans="2:4" x14ac:dyDescent="0.2">
      <c r="B393">
        <v>0</v>
      </c>
      <c r="D393">
        <v>0</v>
      </c>
    </row>
    <row r="394" spans="2:4" x14ac:dyDescent="0.2">
      <c r="B394">
        <v>2.5773195876288659E-3</v>
      </c>
      <c r="D394">
        <v>1.030927835051546E-2</v>
      </c>
    </row>
    <row r="395" spans="2:4" x14ac:dyDescent="0.2">
      <c r="B395">
        <v>1.149425287356322E-2</v>
      </c>
      <c r="D395">
        <v>1.379310344827586E-2</v>
      </c>
    </row>
    <row r="396" spans="2:4" x14ac:dyDescent="0.2">
      <c r="B396">
        <v>1.077586206896552E-2</v>
      </c>
      <c r="D396">
        <v>2.155172413793103E-3</v>
      </c>
    </row>
    <row r="397" spans="2:4" x14ac:dyDescent="0.2">
      <c r="B397">
        <v>1.3986013986013989E-2</v>
      </c>
      <c r="D397">
        <v>4.662004662004662E-3</v>
      </c>
    </row>
    <row r="398" spans="2:4" x14ac:dyDescent="0.2">
      <c r="B398">
        <v>1.30718954248366E-2</v>
      </c>
      <c r="D398">
        <v>9.1503267973856214E-3</v>
      </c>
    </row>
    <row r="399" spans="2:4" x14ac:dyDescent="0.2">
      <c r="B399">
        <v>6.8376068376068376E-3</v>
      </c>
      <c r="D399">
        <v>6.8376068376068376E-3</v>
      </c>
    </row>
    <row r="400" spans="2:4" x14ac:dyDescent="0.2">
      <c r="B400">
        <v>2.5773195876288659E-3</v>
      </c>
      <c r="D400">
        <v>1.030927835051546E-2</v>
      </c>
    </row>
    <row r="401" spans="2:4" x14ac:dyDescent="0.2">
      <c r="B401">
        <v>0</v>
      </c>
      <c r="D401">
        <v>0</v>
      </c>
    </row>
    <row r="402" spans="2:4" x14ac:dyDescent="0.2">
      <c r="B402">
        <v>7.326007326007326E-3</v>
      </c>
      <c r="D402">
        <v>7.326007326007326E-3</v>
      </c>
    </row>
    <row r="403" spans="2:4" x14ac:dyDescent="0.2">
      <c r="B403">
        <v>7.2992700729926996E-3</v>
      </c>
      <c r="D403">
        <v>1.4598540145985399E-2</v>
      </c>
    </row>
    <row r="404" spans="2:4" x14ac:dyDescent="0.2">
      <c r="B404">
        <v>1.2569832402234639E-2</v>
      </c>
      <c r="D404">
        <v>1.396648044692737E-2</v>
      </c>
    </row>
    <row r="405" spans="2:4" x14ac:dyDescent="0.2">
      <c r="B405">
        <v>1.0968921389396711E-2</v>
      </c>
      <c r="D405">
        <v>1.4625228519195611E-2</v>
      </c>
    </row>
    <row r="406" spans="2:4" x14ac:dyDescent="0.2">
      <c r="B406">
        <v>7.9239302694136295E-3</v>
      </c>
      <c r="D406">
        <v>1.9017432646592711E-2</v>
      </c>
    </row>
    <row r="407" spans="2:4" x14ac:dyDescent="0.2">
      <c r="B407">
        <v>6.1538461538461538E-3</v>
      </c>
      <c r="D407">
        <v>7.6923076923076927E-3</v>
      </c>
    </row>
    <row r="408" spans="2:4" x14ac:dyDescent="0.2">
      <c r="B408">
        <v>4.815409309791332E-3</v>
      </c>
      <c r="D408">
        <v>4.815409309791332E-3</v>
      </c>
    </row>
    <row r="409" spans="2:4" x14ac:dyDescent="0.2">
      <c r="B409">
        <v>1.988071570576541E-3</v>
      </c>
      <c r="D409">
        <v>3.9761431411530811E-3</v>
      </c>
    </row>
    <row r="410" spans="2:4" x14ac:dyDescent="0.2">
      <c r="B410">
        <v>8.6021505376344086E-3</v>
      </c>
      <c r="D410">
        <v>6.4516129032258056E-3</v>
      </c>
    </row>
    <row r="411" spans="2:4" x14ac:dyDescent="0.2">
      <c r="B411">
        <v>1.1904761904761901E-2</v>
      </c>
      <c r="D411">
        <v>5.9523809523809521E-3</v>
      </c>
    </row>
    <row r="412" spans="2:4" x14ac:dyDescent="0.2">
      <c r="B412">
        <v>0</v>
      </c>
      <c r="D412">
        <v>0</v>
      </c>
    </row>
    <row r="413" spans="2:4" x14ac:dyDescent="0.2">
      <c r="B413">
        <v>2.4906600249065998E-3</v>
      </c>
      <c r="D413">
        <v>3.735990037359901E-3</v>
      </c>
    </row>
    <row r="414" spans="2:4" x14ac:dyDescent="0.2">
      <c r="B414">
        <v>6.4935064935064939E-3</v>
      </c>
      <c r="D414">
        <v>6.4935064935064939E-3</v>
      </c>
    </row>
    <row r="415" spans="2:4" x14ac:dyDescent="0.2">
      <c r="B415">
        <v>1.0600706713780919E-2</v>
      </c>
      <c r="D415">
        <v>1.148409893992933E-2</v>
      </c>
    </row>
    <row r="416" spans="2:4" x14ac:dyDescent="0.2">
      <c r="B416">
        <v>1.4869888475836431E-2</v>
      </c>
      <c r="D416">
        <v>3.7174721189591081E-3</v>
      </c>
    </row>
    <row r="417" spans="2:4" x14ac:dyDescent="0.2">
      <c r="B417">
        <v>8.9605734767025085E-3</v>
      </c>
      <c r="D417">
        <v>1.2544802867383509E-2</v>
      </c>
    </row>
    <row r="418" spans="2:4" x14ac:dyDescent="0.2">
      <c r="B418">
        <v>4.3227665706051877E-3</v>
      </c>
      <c r="D418">
        <v>8.6455331412103754E-3</v>
      </c>
    </row>
    <row r="419" spans="2:4" x14ac:dyDescent="0.2">
      <c r="B419">
        <v>5.9880239520958087E-3</v>
      </c>
      <c r="D419">
        <v>8.9820359281437123E-3</v>
      </c>
    </row>
    <row r="420" spans="2:4" x14ac:dyDescent="0.2">
      <c r="B420">
        <v>3.90625E-3</v>
      </c>
      <c r="D420">
        <v>7.8125E-3</v>
      </c>
    </row>
    <row r="421" spans="2:4" x14ac:dyDescent="0.2">
      <c r="B421">
        <v>8.9285714285714281E-3</v>
      </c>
      <c r="D421">
        <v>5.9523809523809521E-3</v>
      </c>
    </row>
    <row r="422" spans="2:4" x14ac:dyDescent="0.2">
      <c r="B422">
        <v>2.754820936639119E-3</v>
      </c>
      <c r="D422">
        <v>8.2644628099173556E-3</v>
      </c>
    </row>
    <row r="423" spans="2:4" x14ac:dyDescent="0.2">
      <c r="B423">
        <v>1.1600928074245939E-2</v>
      </c>
      <c r="D423">
        <v>1.6241299303944311E-2</v>
      </c>
    </row>
    <row r="424" spans="2:4" x14ac:dyDescent="0.2">
      <c r="B424">
        <v>6.2500000000000003E-3</v>
      </c>
      <c r="D424">
        <v>1.2500000000000001E-2</v>
      </c>
    </row>
    <row r="425" spans="2:4" x14ac:dyDescent="0.2">
      <c r="B425">
        <v>1.0526315789473681E-2</v>
      </c>
      <c r="D425">
        <v>2.1052631578947371E-2</v>
      </c>
    </row>
    <row r="426" spans="2:4" x14ac:dyDescent="0.2">
      <c r="B426">
        <v>1.6949152542372881E-2</v>
      </c>
      <c r="D426">
        <v>1.3559322033898299E-2</v>
      </c>
    </row>
    <row r="427" spans="2:4" x14ac:dyDescent="0.2">
      <c r="B427">
        <v>2.5773195876288659E-3</v>
      </c>
      <c r="D427">
        <v>7.7319587628865982E-3</v>
      </c>
    </row>
    <row r="428" spans="2:4" x14ac:dyDescent="0.2">
      <c r="B428">
        <v>1.183431952662722E-2</v>
      </c>
      <c r="D428">
        <v>1.183431952662722E-2</v>
      </c>
    </row>
    <row r="429" spans="2:4" x14ac:dyDescent="0.2">
      <c r="B429">
        <v>0</v>
      </c>
      <c r="D429">
        <v>0</v>
      </c>
    </row>
    <row r="430" spans="2:4" x14ac:dyDescent="0.2">
      <c r="B430">
        <v>6.369426751592357E-3</v>
      </c>
      <c r="D430">
        <v>6.369426751592357E-3</v>
      </c>
    </row>
    <row r="431" spans="2:4" x14ac:dyDescent="0.2">
      <c r="B431">
        <v>3.5460992907801422E-3</v>
      </c>
      <c r="D431">
        <v>5.9101654846335696E-3</v>
      </c>
    </row>
    <row r="432" spans="2:4" x14ac:dyDescent="0.2">
      <c r="B432">
        <v>9.2307692307692316E-3</v>
      </c>
      <c r="D432">
        <v>2.3076923076923082E-2</v>
      </c>
    </row>
    <row r="433" spans="2:4" x14ac:dyDescent="0.2">
      <c r="B433">
        <v>6.1162079510703356E-3</v>
      </c>
      <c r="D433">
        <v>6.1162079510703356E-3</v>
      </c>
    </row>
    <row r="434" spans="2:4" x14ac:dyDescent="0.2">
      <c r="B434">
        <v>0</v>
      </c>
      <c r="D434">
        <v>9.140767824497258E-3</v>
      </c>
    </row>
    <row r="435" spans="2:4" x14ac:dyDescent="0.2">
      <c r="B435">
        <v>1.5290519877675841E-2</v>
      </c>
      <c r="D435">
        <v>3.0581039755351678E-3</v>
      </c>
    </row>
    <row r="436" spans="2:4" x14ac:dyDescent="0.2">
      <c r="B436">
        <v>4.8780487804878049E-3</v>
      </c>
      <c r="D436">
        <v>2.439024390243902E-3</v>
      </c>
    </row>
    <row r="437" spans="2:4" x14ac:dyDescent="0.2">
      <c r="B437">
        <v>9.3632958801498131E-3</v>
      </c>
      <c r="D437">
        <v>0</v>
      </c>
    </row>
    <row r="438" spans="2:4" x14ac:dyDescent="0.2">
      <c r="B438">
        <v>6.6079295154185024E-3</v>
      </c>
      <c r="D438">
        <v>2.4229074889867839E-2</v>
      </c>
    </row>
    <row r="439" spans="2:4" x14ac:dyDescent="0.2">
      <c r="B439">
        <v>5.3475935828877002E-3</v>
      </c>
      <c r="D439">
        <v>2.6737967914438501E-3</v>
      </c>
    </row>
    <row r="440" spans="2:4" x14ac:dyDescent="0.2">
      <c r="B440">
        <v>1.4556040756914119E-2</v>
      </c>
      <c r="D440">
        <v>1.16448326055313E-2</v>
      </c>
    </row>
    <row r="441" spans="2:4" x14ac:dyDescent="0.2">
      <c r="B441">
        <v>0</v>
      </c>
      <c r="D441">
        <v>6.4516129032258056E-3</v>
      </c>
    </row>
    <row r="442" spans="2:4" x14ac:dyDescent="0.2">
      <c r="B442">
        <v>1.6528925619834711E-2</v>
      </c>
      <c r="D442">
        <v>2.0661157024793389E-2</v>
      </c>
    </row>
    <row r="443" spans="2:4" x14ac:dyDescent="0.2">
      <c r="B443">
        <v>3.0303030303030299E-3</v>
      </c>
      <c r="D443">
        <v>1.2121212121212119E-2</v>
      </c>
    </row>
    <row r="444" spans="2:4" x14ac:dyDescent="0.2">
      <c r="B444">
        <v>8.5470085470085479E-3</v>
      </c>
      <c r="D444">
        <v>8.5470085470085479E-3</v>
      </c>
    </row>
    <row r="445" spans="2:4" x14ac:dyDescent="0.2">
      <c r="B445">
        <v>0</v>
      </c>
      <c r="D445">
        <v>4.3478260869565218E-3</v>
      </c>
    </row>
    <row r="446" spans="2:4" x14ac:dyDescent="0.2">
      <c r="B446">
        <v>8.4745762711864406E-3</v>
      </c>
      <c r="D446">
        <v>4.2372881355932203E-3</v>
      </c>
    </row>
    <row r="447" spans="2:4" x14ac:dyDescent="0.2">
      <c r="B447">
        <v>6.6666666666666671E-3</v>
      </c>
      <c r="D447">
        <v>0.01</v>
      </c>
    </row>
    <row r="448" spans="2:4" x14ac:dyDescent="0.2">
      <c r="B448">
        <v>5.8139534883720929E-3</v>
      </c>
      <c r="D448">
        <v>8.7209302325581394E-3</v>
      </c>
    </row>
    <row r="449" spans="2:4" x14ac:dyDescent="0.2">
      <c r="B449">
        <v>0</v>
      </c>
      <c r="D449">
        <v>9.0361445783132526E-3</v>
      </c>
    </row>
    <row r="450" spans="2:4" x14ac:dyDescent="0.2">
      <c r="B450">
        <v>0</v>
      </c>
      <c r="D450">
        <v>9.316770186335404E-3</v>
      </c>
    </row>
    <row r="451" spans="2:4" x14ac:dyDescent="0.2">
      <c r="B451">
        <v>3.663003663003663E-3</v>
      </c>
      <c r="D451">
        <v>9.1575091575091579E-3</v>
      </c>
    </row>
    <row r="452" spans="2:4" x14ac:dyDescent="0.2">
      <c r="B452">
        <v>9.3896713615023476E-3</v>
      </c>
      <c r="D452">
        <v>1.173708920187793E-2</v>
      </c>
    </row>
    <row r="453" spans="2:4" x14ac:dyDescent="0.2">
      <c r="B453">
        <v>2.7932960893854749E-3</v>
      </c>
      <c r="D453">
        <v>1.11731843575419E-2</v>
      </c>
    </row>
    <row r="454" spans="2:4" x14ac:dyDescent="0.2">
      <c r="B454">
        <v>0</v>
      </c>
      <c r="D454">
        <v>4.3859649122807024E-3</v>
      </c>
    </row>
    <row r="455" spans="2:4" x14ac:dyDescent="0.2">
      <c r="B455">
        <v>2.840909090909091E-3</v>
      </c>
      <c r="D455">
        <v>5.681818181818182E-3</v>
      </c>
    </row>
    <row r="456" spans="2:4" x14ac:dyDescent="0.2">
      <c r="B456">
        <v>6.9060773480662981E-3</v>
      </c>
      <c r="D456">
        <v>5.5248618784530376E-3</v>
      </c>
    </row>
    <row r="457" spans="2:4" x14ac:dyDescent="0.2">
      <c r="B457">
        <v>2.666666666666667E-3</v>
      </c>
      <c r="D457">
        <v>1.066666666666667E-2</v>
      </c>
    </row>
    <row r="458" spans="2:4" x14ac:dyDescent="0.2">
      <c r="B458">
        <v>0</v>
      </c>
      <c r="D458">
        <v>1.1695906432748541E-2</v>
      </c>
    </row>
    <row r="459" spans="2:4" x14ac:dyDescent="0.2">
      <c r="B459">
        <v>8.1967213114754103E-3</v>
      </c>
      <c r="D459">
        <v>0</v>
      </c>
    </row>
    <row r="460" spans="2:4" x14ac:dyDescent="0.2">
      <c r="B460">
        <v>6.6518847006651876E-3</v>
      </c>
      <c r="D460">
        <v>6.6518847006651876E-3</v>
      </c>
    </row>
    <row r="461" spans="2:4" x14ac:dyDescent="0.2">
      <c r="B461">
        <v>0</v>
      </c>
      <c r="D461">
        <v>8.8050314465408803E-3</v>
      </c>
    </row>
    <row r="462" spans="2:4" x14ac:dyDescent="0.2">
      <c r="B462">
        <v>2.3474178403755869E-3</v>
      </c>
      <c r="D462">
        <v>4.6948356807511738E-3</v>
      </c>
    </row>
    <row r="463" spans="2:4" x14ac:dyDescent="0.2">
      <c r="B463">
        <v>6.0728744939271256E-3</v>
      </c>
      <c r="D463">
        <v>4.048582995951417E-3</v>
      </c>
    </row>
    <row r="464" spans="2:4" x14ac:dyDescent="0.2">
      <c r="B464">
        <v>2.4449877750611251E-3</v>
      </c>
      <c r="D464">
        <v>1.2224938875305621E-2</v>
      </c>
    </row>
    <row r="465" spans="2:4" x14ac:dyDescent="0.2">
      <c r="B465">
        <v>1.3114754098360659E-2</v>
      </c>
      <c r="D465">
        <v>1.9672131147540989E-2</v>
      </c>
    </row>
    <row r="466" spans="2:4" x14ac:dyDescent="0.2">
      <c r="B466">
        <v>1.3054830287206271E-2</v>
      </c>
      <c r="D466">
        <v>1.5665796344647522E-2</v>
      </c>
    </row>
    <row r="467" spans="2:4" x14ac:dyDescent="0.2">
      <c r="B467">
        <v>3.4602076124567479E-3</v>
      </c>
      <c r="D467">
        <v>5.1903114186851208E-3</v>
      </c>
    </row>
    <row r="468" spans="2:4" x14ac:dyDescent="0.2">
      <c r="B468">
        <v>1.6339869281045749E-2</v>
      </c>
      <c r="D468">
        <v>1.6339869281045749E-2</v>
      </c>
    </row>
    <row r="469" spans="2:4" x14ac:dyDescent="0.2">
      <c r="B469">
        <v>7.3800738007380072E-3</v>
      </c>
      <c r="D469">
        <v>7.3800738007380072E-3</v>
      </c>
    </row>
    <row r="470" spans="2:4" x14ac:dyDescent="0.2">
      <c r="B470">
        <v>2.2831050228310501E-2</v>
      </c>
      <c r="D470">
        <v>1.8264840182648401E-2</v>
      </c>
    </row>
    <row r="471" spans="2:4" x14ac:dyDescent="0.2">
      <c r="B471">
        <v>3.3112582781456949E-3</v>
      </c>
      <c r="D471">
        <v>6.6225165562913907E-3</v>
      </c>
    </row>
    <row r="472" spans="2:4" x14ac:dyDescent="0.2">
      <c r="B472">
        <v>4.9875311720698253E-3</v>
      </c>
      <c r="D472">
        <v>7.481296758104738E-3</v>
      </c>
    </row>
    <row r="473" spans="2:4" x14ac:dyDescent="0.2">
      <c r="B473">
        <v>5.7803468208092483E-3</v>
      </c>
      <c r="D473">
        <v>7.7071290944123313E-3</v>
      </c>
    </row>
    <row r="474" spans="2:4" x14ac:dyDescent="0.2">
      <c r="B474">
        <v>3.6764705882352941E-3</v>
      </c>
      <c r="D474">
        <v>3.6764705882352941E-3</v>
      </c>
    </row>
    <row r="475" spans="2:4" x14ac:dyDescent="0.2">
      <c r="B475">
        <v>3.952569169960474E-3</v>
      </c>
      <c r="D475">
        <v>5.9288537549407111E-3</v>
      </c>
    </row>
    <row r="476" spans="2:4" x14ac:dyDescent="0.2">
      <c r="B476">
        <v>3.8265306122448979E-3</v>
      </c>
      <c r="D476">
        <v>1.020408163265306E-2</v>
      </c>
    </row>
    <row r="477" spans="2:4" x14ac:dyDescent="0.2">
      <c r="B477">
        <v>1.785714285714286E-2</v>
      </c>
      <c r="D477">
        <v>1.388888888888889E-2</v>
      </c>
    </row>
    <row r="478" spans="2:4" x14ac:dyDescent="0.2">
      <c r="B478">
        <v>7.0011668611435242E-3</v>
      </c>
      <c r="D478">
        <v>1.283547257876313E-2</v>
      </c>
    </row>
    <row r="479" spans="2:4" x14ac:dyDescent="0.2">
      <c r="B479">
        <v>7.0011668611435242E-3</v>
      </c>
      <c r="D479">
        <v>1.283547257876313E-2</v>
      </c>
    </row>
    <row r="480" spans="2:4" x14ac:dyDescent="0.2">
      <c r="B480">
        <v>5.1813471502590684E-3</v>
      </c>
      <c r="D480">
        <v>1.036269430051814E-2</v>
      </c>
    </row>
    <row r="481" spans="2:4" x14ac:dyDescent="0.2">
      <c r="B481">
        <v>4.1884816753926706E-3</v>
      </c>
      <c r="D481">
        <v>9.4240837696335077E-3</v>
      </c>
    </row>
    <row r="482" spans="2:4" x14ac:dyDescent="0.2">
      <c r="B482">
        <v>5.263157894736842E-3</v>
      </c>
      <c r="D482">
        <v>3.9473684210526317E-3</v>
      </c>
    </row>
    <row r="483" spans="2:4" x14ac:dyDescent="0.2">
      <c r="B483">
        <v>0</v>
      </c>
      <c r="D483">
        <v>9.0090090090090089E-3</v>
      </c>
    </row>
    <row r="484" spans="2:4" x14ac:dyDescent="0.2">
      <c r="B484">
        <v>5.905511811023622E-3</v>
      </c>
      <c r="D484">
        <v>1.377952755905512E-2</v>
      </c>
    </row>
    <row r="485" spans="2:4" x14ac:dyDescent="0.2">
      <c r="B485">
        <v>3.9215686274509803E-3</v>
      </c>
      <c r="D485">
        <v>7.8431372549019607E-3</v>
      </c>
    </row>
    <row r="486" spans="2:4" x14ac:dyDescent="0.2">
      <c r="B486">
        <v>7.1301247771836003E-3</v>
      </c>
      <c r="D486">
        <v>1.06951871657754E-2</v>
      </c>
    </row>
    <row r="487" spans="2:4" x14ac:dyDescent="0.2">
      <c r="B487">
        <v>9.4876660341555973E-3</v>
      </c>
      <c r="D487">
        <v>9.4876660341555973E-3</v>
      </c>
    </row>
    <row r="488" spans="2:4" x14ac:dyDescent="0.2">
      <c r="B488">
        <v>9.1743119266055051E-3</v>
      </c>
      <c r="D488">
        <v>0</v>
      </c>
    </row>
    <row r="489" spans="2:4" x14ac:dyDescent="0.2">
      <c r="B489">
        <v>8.8235294117647058E-3</v>
      </c>
      <c r="D489">
        <v>8.8235294117647058E-3</v>
      </c>
    </row>
    <row r="490" spans="2:4" x14ac:dyDescent="0.2">
      <c r="B490">
        <v>8.0000000000000002E-3</v>
      </c>
      <c r="D490">
        <v>1.066666666666667E-2</v>
      </c>
    </row>
    <row r="491" spans="2:4" x14ac:dyDescent="0.2">
      <c r="B491">
        <v>9.5073465859982706E-3</v>
      </c>
      <c r="D491">
        <v>2.3336214347450299E-2</v>
      </c>
    </row>
    <row r="492" spans="2:4" x14ac:dyDescent="0.2">
      <c r="B492">
        <v>7.1428571428571426E-3</v>
      </c>
      <c r="D492">
        <v>4.7619047619047623E-3</v>
      </c>
    </row>
    <row r="493" spans="2:4" x14ac:dyDescent="0.2">
      <c r="B493">
        <v>1.3698630136986301E-2</v>
      </c>
      <c r="D493">
        <v>4.5662100456621002E-3</v>
      </c>
    </row>
    <row r="494" spans="2:4" x14ac:dyDescent="0.2">
      <c r="B494">
        <v>0</v>
      </c>
      <c r="D494">
        <v>0</v>
      </c>
    </row>
    <row r="495" spans="2:4" x14ac:dyDescent="0.2">
      <c r="B495">
        <v>9.3457943925233638E-3</v>
      </c>
      <c r="D495">
        <v>7.4766355140186919E-3</v>
      </c>
    </row>
    <row r="496" spans="2:4" x14ac:dyDescent="0.2">
      <c r="B496">
        <v>2.3041474654377881E-2</v>
      </c>
      <c r="D496">
        <v>1.8433179723502301E-2</v>
      </c>
    </row>
    <row r="497" spans="2:4" x14ac:dyDescent="0.2">
      <c r="B497">
        <v>1.865671641791045E-3</v>
      </c>
      <c r="D497">
        <v>5.597014925373134E-3</v>
      </c>
    </row>
    <row r="498" spans="2:4" x14ac:dyDescent="0.2">
      <c r="B498">
        <v>0</v>
      </c>
      <c r="D498">
        <v>9.0090090090090089E-3</v>
      </c>
    </row>
    <row r="499" spans="2:4" x14ac:dyDescent="0.2">
      <c r="B499">
        <v>1.5290519877675841E-2</v>
      </c>
      <c r="D499">
        <v>3.0581039755351678E-3</v>
      </c>
    </row>
    <row r="500" spans="2:4" x14ac:dyDescent="0.2">
      <c r="B500">
        <v>7.6045627376425864E-3</v>
      </c>
      <c r="D500">
        <v>3.8022813688212932E-3</v>
      </c>
    </row>
    <row r="501" spans="2:4" x14ac:dyDescent="0.2">
      <c r="B501">
        <v>1.6528925619834711E-2</v>
      </c>
      <c r="D501">
        <v>2.0661157024793389E-2</v>
      </c>
    </row>
    <row r="502" spans="2:4" x14ac:dyDescent="0.2">
      <c r="B502">
        <v>6.4412238325281803E-3</v>
      </c>
      <c r="D502">
        <v>6.4412238325281803E-3</v>
      </c>
    </row>
    <row r="503" spans="2:4" x14ac:dyDescent="0.2">
      <c r="B503">
        <v>1.1655011655011659E-2</v>
      </c>
      <c r="D503">
        <v>1.1655011655011659E-2</v>
      </c>
    </row>
    <row r="504" spans="2:4" x14ac:dyDescent="0.2">
      <c r="B504">
        <v>1.518987341772152E-2</v>
      </c>
      <c r="D504">
        <v>1.0126582278481009E-2</v>
      </c>
    </row>
    <row r="505" spans="2:4" x14ac:dyDescent="0.2">
      <c r="B505">
        <v>1.6326530612244899E-2</v>
      </c>
      <c r="D505">
        <v>0</v>
      </c>
    </row>
    <row r="506" spans="2:4" x14ac:dyDescent="0.2">
      <c r="B506">
        <v>3.0303030303030299E-3</v>
      </c>
      <c r="D506">
        <v>1.2121212121212119E-2</v>
      </c>
    </row>
    <row r="507" spans="2:4" x14ac:dyDescent="0.2">
      <c r="B507">
        <v>0</v>
      </c>
      <c r="D507">
        <v>1.3698630136986301E-2</v>
      </c>
    </row>
    <row r="508" spans="2:4" x14ac:dyDescent="0.2">
      <c r="B508">
        <v>0</v>
      </c>
      <c r="D508">
        <v>0</v>
      </c>
    </row>
    <row r="509" spans="2:4" x14ac:dyDescent="0.2">
      <c r="B509">
        <v>1.3114754098360659E-2</v>
      </c>
      <c r="D509">
        <v>1.475409836065574E-2</v>
      </c>
    </row>
    <row r="510" spans="2:4" x14ac:dyDescent="0.2">
      <c r="B510">
        <v>4.9019607843137254E-3</v>
      </c>
      <c r="D510">
        <v>4.9019607843137254E-3</v>
      </c>
    </row>
    <row r="511" spans="2:4" x14ac:dyDescent="0.2">
      <c r="B511">
        <v>8.8300220750551876E-3</v>
      </c>
      <c r="D511">
        <v>6.6225165562913907E-3</v>
      </c>
    </row>
    <row r="512" spans="2:4" x14ac:dyDescent="0.2">
      <c r="B512">
        <v>6.2500000000000003E-3</v>
      </c>
      <c r="D512">
        <v>0</v>
      </c>
    </row>
    <row r="513" spans="2:4" x14ac:dyDescent="0.2">
      <c r="B513">
        <v>2.5078369905956108E-2</v>
      </c>
      <c r="D513">
        <v>6.269592476489028E-3</v>
      </c>
    </row>
    <row r="514" spans="2:4" x14ac:dyDescent="0.2">
      <c r="B514">
        <v>9.4161958568738224E-3</v>
      </c>
      <c r="D514">
        <v>1.3182674199623349E-2</v>
      </c>
    </row>
    <row r="515" spans="2:4" x14ac:dyDescent="0.2">
      <c r="B515">
        <v>0</v>
      </c>
      <c r="D515">
        <v>8.9285714285714281E-3</v>
      </c>
    </row>
    <row r="516" spans="2:4" x14ac:dyDescent="0.2">
      <c r="B516">
        <v>6.4935064935064939E-3</v>
      </c>
      <c r="D516">
        <v>6.4935064935064939E-3</v>
      </c>
    </row>
    <row r="517" spans="2:4" x14ac:dyDescent="0.2">
      <c r="B517">
        <v>0</v>
      </c>
      <c r="D517">
        <v>1.3368983957219251E-3</v>
      </c>
    </row>
    <row r="518" spans="2:4" x14ac:dyDescent="0.2">
      <c r="B518">
        <v>3.9267015706806281E-3</v>
      </c>
      <c r="D518">
        <v>7.8534031413612562E-3</v>
      </c>
    </row>
    <row r="519" spans="2:4" x14ac:dyDescent="0.2">
      <c r="B519">
        <v>9.2307692307692316E-3</v>
      </c>
      <c r="D519">
        <v>2.3076923076923082E-2</v>
      </c>
    </row>
    <row r="520" spans="2:4" x14ac:dyDescent="0.2">
      <c r="B520">
        <v>7.972665148063782E-3</v>
      </c>
      <c r="D520">
        <v>1.366742596810934E-2</v>
      </c>
    </row>
    <row r="521" spans="2:4" x14ac:dyDescent="0.2">
      <c r="B521">
        <v>2.4449877750611251E-3</v>
      </c>
      <c r="D521">
        <v>1.2224938875305621E-2</v>
      </c>
    </row>
    <row r="522" spans="2:4" x14ac:dyDescent="0.2">
      <c r="B522">
        <v>0</v>
      </c>
      <c r="D522">
        <v>0</v>
      </c>
    </row>
    <row r="523" spans="2:4" x14ac:dyDescent="0.2">
      <c r="B523">
        <v>2.840909090909091E-3</v>
      </c>
      <c r="D523">
        <v>5.681818181818182E-3</v>
      </c>
    </row>
    <row r="524" spans="2:4" x14ac:dyDescent="0.2">
      <c r="B524">
        <v>8.0645161290322578E-3</v>
      </c>
      <c r="D524">
        <v>2.0161290322580641E-2</v>
      </c>
    </row>
    <row r="525" spans="2:4" x14ac:dyDescent="0.2">
      <c r="B525">
        <v>1.3054830287206271E-2</v>
      </c>
      <c r="D525">
        <v>1.5665796344647522E-2</v>
      </c>
    </row>
    <row r="526" spans="2:4" x14ac:dyDescent="0.2">
      <c r="B526">
        <v>2.869440459110474E-3</v>
      </c>
      <c r="D526">
        <v>1.1477761836441889E-2</v>
      </c>
    </row>
    <row r="527" spans="2:4" x14ac:dyDescent="0.2">
      <c r="B527">
        <v>7.3800738007380072E-3</v>
      </c>
      <c r="D527">
        <v>7.3800738007380072E-3</v>
      </c>
    </row>
    <row r="528" spans="2:4" x14ac:dyDescent="0.2">
      <c r="B528">
        <v>7.0011668611435242E-3</v>
      </c>
      <c r="D528">
        <v>1.283547257876313E-2</v>
      </c>
    </row>
    <row r="529" spans="2:4" x14ac:dyDescent="0.2">
      <c r="B529">
        <v>5.5172413793103444E-3</v>
      </c>
      <c r="D529">
        <v>9.655172413793104E-3</v>
      </c>
    </row>
    <row r="530" spans="2:4" x14ac:dyDescent="0.2">
      <c r="B530">
        <v>1.442307692307692E-2</v>
      </c>
      <c r="D530">
        <v>1.7628205128205131E-2</v>
      </c>
    </row>
    <row r="531" spans="2:4" x14ac:dyDescent="0.2">
      <c r="B531">
        <v>1.01010101010101E-2</v>
      </c>
      <c r="D531">
        <v>8.0808080808080808E-3</v>
      </c>
    </row>
    <row r="532" spans="2:4" x14ac:dyDescent="0.2">
      <c r="B532">
        <v>6.8259385665529011E-3</v>
      </c>
      <c r="D532">
        <v>1.36518771331058E-2</v>
      </c>
    </row>
    <row r="533" spans="2:4" x14ac:dyDescent="0.2">
      <c r="B533">
        <v>9.433962264150943E-3</v>
      </c>
      <c r="D533">
        <v>9.433962264150943E-3</v>
      </c>
    </row>
    <row r="534" spans="2:4" x14ac:dyDescent="0.2">
      <c r="B534">
        <v>0</v>
      </c>
      <c r="D534">
        <v>4.6948356807511738E-3</v>
      </c>
    </row>
    <row r="535" spans="2:4" x14ac:dyDescent="0.2">
      <c r="B535">
        <v>1.3986013986013989E-2</v>
      </c>
      <c r="D535">
        <v>4.662004662004662E-3</v>
      </c>
    </row>
    <row r="536" spans="2:4" x14ac:dyDescent="0.2">
      <c r="B536">
        <v>8.9686098654708519E-3</v>
      </c>
      <c r="D536">
        <v>4.4843049327354259E-3</v>
      </c>
    </row>
    <row r="537" spans="2:4" x14ac:dyDescent="0.2">
      <c r="B537">
        <v>0</v>
      </c>
      <c r="D537">
        <v>4.3859649122807024E-3</v>
      </c>
    </row>
    <row r="538" spans="2:4" x14ac:dyDescent="0.2">
      <c r="B538">
        <v>7.2072072072072073E-3</v>
      </c>
      <c r="D538">
        <v>1.081081081081081E-2</v>
      </c>
    </row>
    <row r="539" spans="2:4" x14ac:dyDescent="0.2">
      <c r="B539">
        <v>7.1090047393364934E-3</v>
      </c>
      <c r="D539">
        <v>7.1090047393364934E-3</v>
      </c>
    </row>
    <row r="540" spans="2:4" x14ac:dyDescent="0.2">
      <c r="B540">
        <v>0</v>
      </c>
      <c r="D540">
        <v>3.5714285714285709E-3</v>
      </c>
    </row>
    <row r="541" spans="2:4" x14ac:dyDescent="0.2">
      <c r="B541">
        <v>1.0526315789473681E-2</v>
      </c>
      <c r="D541">
        <v>2.1052631578947371E-2</v>
      </c>
    </row>
    <row r="542" spans="2:4" x14ac:dyDescent="0.2">
      <c r="B542">
        <v>5.1413881748071976E-3</v>
      </c>
      <c r="D542">
        <v>2.5706940874035988E-3</v>
      </c>
    </row>
    <row r="543" spans="2:4" x14ac:dyDescent="0.2">
      <c r="B543">
        <v>5.8708414872798431E-3</v>
      </c>
      <c r="D543">
        <v>1.5655577299412912E-2</v>
      </c>
    </row>
    <row r="544" spans="2:4" x14ac:dyDescent="0.2">
      <c r="B544">
        <v>8.8235294117647058E-3</v>
      </c>
      <c r="D544">
        <v>8.8235294117647058E-3</v>
      </c>
    </row>
    <row r="545" spans="2:4" x14ac:dyDescent="0.2">
      <c r="B545">
        <v>0</v>
      </c>
      <c r="D545">
        <v>6.1728395061728392E-3</v>
      </c>
    </row>
    <row r="546" spans="2:4" x14ac:dyDescent="0.2">
      <c r="B546">
        <v>4.9099836333878887E-3</v>
      </c>
      <c r="D546">
        <v>8.1833060556464818E-3</v>
      </c>
    </row>
    <row r="547" spans="2:4" x14ac:dyDescent="0.2">
      <c r="B547">
        <v>1.8552875695732841E-3</v>
      </c>
      <c r="D547">
        <v>7.4211502782931364E-3</v>
      </c>
    </row>
    <row r="548" spans="2:4" x14ac:dyDescent="0.2">
      <c r="B548">
        <v>9.1027308192457735E-3</v>
      </c>
      <c r="D548">
        <v>1.30039011703511E-2</v>
      </c>
    </row>
    <row r="549" spans="2:4" x14ac:dyDescent="0.2">
      <c r="B549">
        <v>7.1090047393364934E-3</v>
      </c>
      <c r="D549">
        <v>7.1090047393364934E-3</v>
      </c>
    </row>
    <row r="550" spans="2:4" x14ac:dyDescent="0.2">
      <c r="B550">
        <v>5.1413881748071976E-3</v>
      </c>
      <c r="D550">
        <v>2.5706940874035988E-3</v>
      </c>
    </row>
    <row r="551" spans="2:4" x14ac:dyDescent="0.2">
      <c r="B551">
        <v>1.0526315789473681E-2</v>
      </c>
      <c r="D551">
        <v>2.1052631578947371E-2</v>
      </c>
    </row>
    <row r="552" spans="2:4" x14ac:dyDescent="0.2">
      <c r="B552">
        <v>5.8708414872798431E-3</v>
      </c>
      <c r="D552">
        <v>1.5655577299412912E-2</v>
      </c>
    </row>
    <row r="553" spans="2:4" x14ac:dyDescent="0.2">
      <c r="B553">
        <v>0</v>
      </c>
      <c r="D553">
        <v>6.1728395061728392E-3</v>
      </c>
    </row>
    <row r="554" spans="2:4" x14ac:dyDescent="0.2">
      <c r="B554">
        <v>4.9875311720698253E-3</v>
      </c>
      <c r="D554">
        <v>7.481296758104738E-3</v>
      </c>
    </row>
    <row r="555" spans="2:4" x14ac:dyDescent="0.2">
      <c r="B555">
        <v>4.9099836333878887E-3</v>
      </c>
      <c r="D555">
        <v>8.1833060556464818E-3</v>
      </c>
    </row>
    <row r="556" spans="2:4" x14ac:dyDescent="0.2">
      <c r="B556">
        <v>8.3333333333333332E-3</v>
      </c>
      <c r="D556">
        <v>8.3333333333333332E-3</v>
      </c>
    </row>
    <row r="557" spans="2:4" x14ac:dyDescent="0.2">
      <c r="B557">
        <v>3.1496062992125977E-2</v>
      </c>
      <c r="D557">
        <v>0</v>
      </c>
    </row>
    <row r="558" spans="2:4" x14ac:dyDescent="0.2">
      <c r="B558">
        <v>3.1298904538341159E-3</v>
      </c>
      <c r="D558">
        <v>6.2597809076682318E-3</v>
      </c>
    </row>
    <row r="559" spans="2:4" x14ac:dyDescent="0.2">
      <c r="B559">
        <v>0</v>
      </c>
      <c r="D559">
        <v>8.8050314465408803E-3</v>
      </c>
    </row>
    <row r="560" spans="2:4" x14ac:dyDescent="0.2">
      <c r="B560">
        <v>6.0975609756097563E-3</v>
      </c>
      <c r="D560">
        <v>6.0975609756097563E-3</v>
      </c>
    </row>
    <row r="561" spans="2:4" x14ac:dyDescent="0.2">
      <c r="B561">
        <v>6.1162079510703356E-3</v>
      </c>
      <c r="D561">
        <v>6.1162079510703356E-3</v>
      </c>
    </row>
    <row r="562" spans="2:4" x14ac:dyDescent="0.2">
      <c r="B562">
        <v>9.5328884652049577E-3</v>
      </c>
      <c r="D562">
        <v>7.6263107721639646E-3</v>
      </c>
    </row>
    <row r="563" spans="2:4" x14ac:dyDescent="0.2">
      <c r="B563">
        <v>0</v>
      </c>
      <c r="D563">
        <v>1.1583011583011581E-2</v>
      </c>
    </row>
    <row r="564" spans="2:4" x14ac:dyDescent="0.2">
      <c r="B564">
        <v>0</v>
      </c>
      <c r="D564">
        <v>0</v>
      </c>
    </row>
    <row r="565" spans="2:4" x14ac:dyDescent="0.2">
      <c r="B565">
        <v>1.420118343195266E-2</v>
      </c>
      <c r="D565">
        <v>1.06508875739645E-2</v>
      </c>
    </row>
    <row r="566" spans="2:4" x14ac:dyDescent="0.2">
      <c r="B566">
        <v>0</v>
      </c>
      <c r="D566">
        <v>3.6764705882352941E-3</v>
      </c>
    </row>
    <row r="567" spans="2:4" x14ac:dyDescent="0.2">
      <c r="B567">
        <v>1.6313213703099509E-3</v>
      </c>
      <c r="D567">
        <v>4.8939641109298528E-3</v>
      </c>
    </row>
    <row r="568" spans="2:4" x14ac:dyDescent="0.2">
      <c r="B568">
        <v>5.7142857142857143E-3</v>
      </c>
      <c r="D568">
        <v>1.714285714285714E-2</v>
      </c>
    </row>
    <row r="569" spans="2:4" x14ac:dyDescent="0.2">
      <c r="B569">
        <v>9.4466936572199737E-3</v>
      </c>
      <c r="D569">
        <v>1.2145748987854249E-2</v>
      </c>
    </row>
    <row r="570" spans="2:4" x14ac:dyDescent="0.2">
      <c r="B570">
        <v>1.0600706713780919E-2</v>
      </c>
      <c r="D570">
        <v>1.413427561837456E-2</v>
      </c>
    </row>
    <row r="571" spans="2:4" x14ac:dyDescent="0.2">
      <c r="B571">
        <v>0</v>
      </c>
      <c r="D571">
        <v>1.5665796344647522E-2</v>
      </c>
    </row>
    <row r="572" spans="2:4" x14ac:dyDescent="0.2">
      <c r="B572">
        <v>7.1301247771836003E-3</v>
      </c>
      <c r="D572">
        <v>1.06951871657754E-2</v>
      </c>
    </row>
    <row r="573" spans="2:4" x14ac:dyDescent="0.2">
      <c r="B573">
        <v>0</v>
      </c>
      <c r="D573">
        <v>0</v>
      </c>
    </row>
    <row r="574" spans="2:4" x14ac:dyDescent="0.2">
      <c r="B574">
        <v>2.5906735751295342E-3</v>
      </c>
      <c r="D574">
        <v>5.1813471502590684E-3</v>
      </c>
    </row>
    <row r="575" spans="2:4" x14ac:dyDescent="0.2">
      <c r="B575">
        <v>8.60832137733142E-3</v>
      </c>
      <c r="D575">
        <v>1.721664275466284E-2</v>
      </c>
    </row>
    <row r="576" spans="2:4" x14ac:dyDescent="0.2">
      <c r="B576">
        <v>6.4935064935064939E-3</v>
      </c>
      <c r="D576">
        <v>8.1168831168831161E-3</v>
      </c>
    </row>
    <row r="577" spans="2:4" x14ac:dyDescent="0.2">
      <c r="B577">
        <v>5.5607043558850789E-3</v>
      </c>
      <c r="D577">
        <v>1.297497683039852E-2</v>
      </c>
    </row>
    <row r="578" spans="2:4" x14ac:dyDescent="0.2">
      <c r="B578">
        <v>1.4492753623188409E-2</v>
      </c>
      <c r="D578">
        <v>3.6231884057971011E-3</v>
      </c>
    </row>
    <row r="579" spans="2:4" x14ac:dyDescent="0.2">
      <c r="B579">
        <v>1.03448275862069E-2</v>
      </c>
      <c r="D579">
        <v>1.7241379310344831E-2</v>
      </c>
    </row>
    <row r="580" spans="2:4" x14ac:dyDescent="0.2">
      <c r="B580">
        <v>9.9206349206349201E-3</v>
      </c>
      <c r="D580">
        <v>1.984126984126984E-3</v>
      </c>
    </row>
    <row r="581" spans="2:4" x14ac:dyDescent="0.2">
      <c r="B581">
        <v>1.4492753623188409E-2</v>
      </c>
      <c r="D581">
        <v>3.6231884057971011E-3</v>
      </c>
    </row>
    <row r="582" spans="2:4" x14ac:dyDescent="0.2">
      <c r="B582">
        <v>1.6339869281045749E-2</v>
      </c>
      <c r="D582">
        <v>1.6339869281045749E-2</v>
      </c>
    </row>
    <row r="583" spans="2:4" x14ac:dyDescent="0.2">
      <c r="B583">
        <v>6.5573770491803279E-3</v>
      </c>
      <c r="D583">
        <v>4.9180327868852463E-3</v>
      </c>
    </row>
    <row r="584" spans="2:4" x14ac:dyDescent="0.2">
      <c r="B584">
        <v>1.2569832402234639E-2</v>
      </c>
      <c r="D584">
        <v>1.396648044692737E-2</v>
      </c>
    </row>
    <row r="585" spans="2:4" x14ac:dyDescent="0.2">
      <c r="B585">
        <v>2.754820936639119E-3</v>
      </c>
      <c r="D585">
        <v>8.2644628099173556E-3</v>
      </c>
    </row>
    <row r="586" spans="2:4" x14ac:dyDescent="0.2">
      <c r="B586">
        <v>9.6153846153846159E-3</v>
      </c>
      <c r="D586">
        <v>2.403846153846154E-3</v>
      </c>
    </row>
    <row r="587" spans="2:4" x14ac:dyDescent="0.2">
      <c r="B587">
        <v>8.0256821829855531E-3</v>
      </c>
      <c r="D587">
        <v>9.630818619582664E-3</v>
      </c>
    </row>
    <row r="588" spans="2:4" x14ac:dyDescent="0.2">
      <c r="B588">
        <v>1.425178147268409E-2</v>
      </c>
      <c r="D588">
        <v>2.3752969121140139E-3</v>
      </c>
    </row>
    <row r="589" spans="2:4" x14ac:dyDescent="0.2">
      <c r="B589">
        <v>1.4230271668822771E-2</v>
      </c>
      <c r="D589">
        <v>1.034928848641656E-2</v>
      </c>
    </row>
    <row r="590" spans="2:4" x14ac:dyDescent="0.2">
      <c r="B590">
        <v>8.4925690021231421E-3</v>
      </c>
      <c r="D590">
        <v>1.0615711252653931E-2</v>
      </c>
    </row>
    <row r="591" spans="2:4" x14ac:dyDescent="0.2">
      <c r="B591">
        <v>7.575757575757576E-3</v>
      </c>
      <c r="D591">
        <v>7.575757575757576E-3</v>
      </c>
    </row>
    <row r="592" spans="2:4" x14ac:dyDescent="0.2">
      <c r="B592">
        <v>6.5217391304347823E-3</v>
      </c>
      <c r="D592">
        <v>8.6956521739130436E-3</v>
      </c>
    </row>
    <row r="593" spans="2:4" x14ac:dyDescent="0.2">
      <c r="B593">
        <v>4.662004662004662E-3</v>
      </c>
      <c r="D593">
        <v>4.662004662004662E-3</v>
      </c>
    </row>
    <row r="594" spans="2:4" x14ac:dyDescent="0.2">
      <c r="B594">
        <v>0</v>
      </c>
      <c r="D594">
        <v>0</v>
      </c>
    </row>
    <row r="595" spans="2:4" x14ac:dyDescent="0.2">
      <c r="B595">
        <v>9.2165898617511521E-3</v>
      </c>
      <c r="D595">
        <v>1.3824884792626731E-2</v>
      </c>
    </row>
    <row r="596" spans="2:4" x14ac:dyDescent="0.2">
      <c r="B596">
        <v>1.075268817204301E-2</v>
      </c>
      <c r="D596">
        <v>0</v>
      </c>
    </row>
    <row r="597" spans="2:4" x14ac:dyDescent="0.2">
      <c r="B597">
        <v>4.608294930875576E-3</v>
      </c>
      <c r="D597">
        <v>6.1443932411674347E-3</v>
      </c>
    </row>
    <row r="598" spans="2:4" x14ac:dyDescent="0.2">
      <c r="B598">
        <v>7.0671378091872791E-3</v>
      </c>
      <c r="D598">
        <v>0</v>
      </c>
    </row>
    <row r="599" spans="2:4" x14ac:dyDescent="0.2">
      <c r="B599">
        <v>8.5227272727272721E-3</v>
      </c>
      <c r="D599">
        <v>1.8465909090909088E-2</v>
      </c>
    </row>
    <row r="600" spans="2:4" x14ac:dyDescent="0.2">
      <c r="B600">
        <v>0</v>
      </c>
      <c r="D600">
        <v>7.900677200902935E-3</v>
      </c>
    </row>
    <row r="601" spans="2:4" x14ac:dyDescent="0.2">
      <c r="B601">
        <v>6.5359477124183009E-3</v>
      </c>
      <c r="D601">
        <v>8.7145969498910684E-3</v>
      </c>
    </row>
    <row r="602" spans="2:4" x14ac:dyDescent="0.2">
      <c r="B602">
        <v>7.5872534142640367E-3</v>
      </c>
      <c r="D602">
        <v>1.213960546282246E-2</v>
      </c>
    </row>
    <row r="603" spans="2:4" x14ac:dyDescent="0.2">
      <c r="B603">
        <v>4.4943820224719114E-3</v>
      </c>
      <c r="D603">
        <v>4.4943820224719114E-3</v>
      </c>
    </row>
    <row r="604" spans="2:4" x14ac:dyDescent="0.2">
      <c r="B604">
        <v>0</v>
      </c>
      <c r="D604">
        <v>5.8139534883720929E-3</v>
      </c>
    </row>
    <row r="605" spans="2:4" x14ac:dyDescent="0.2">
      <c r="B605">
        <v>0</v>
      </c>
      <c r="D605">
        <v>0</v>
      </c>
    </row>
    <row r="606" spans="2:4" x14ac:dyDescent="0.2">
      <c r="B606">
        <v>6.2500000000000003E-3</v>
      </c>
      <c r="D606">
        <v>1.2500000000000001E-2</v>
      </c>
    </row>
    <row r="607" spans="2:4" x14ac:dyDescent="0.2">
      <c r="B607">
        <v>7.537688442211055E-3</v>
      </c>
      <c r="D607">
        <v>2.5125628140703518E-3</v>
      </c>
    </row>
    <row r="608" spans="2:4" x14ac:dyDescent="0.2">
      <c r="B608">
        <v>1.6949152542372881E-2</v>
      </c>
      <c r="D608">
        <v>1.3559322033898299E-2</v>
      </c>
    </row>
    <row r="609" spans="2:4" x14ac:dyDescent="0.2">
      <c r="B609">
        <v>5.1813471502590684E-3</v>
      </c>
      <c r="D609">
        <v>1.036269430051814E-2</v>
      </c>
    </row>
    <row r="610" spans="2:4" x14ac:dyDescent="0.2">
      <c r="B610">
        <v>0</v>
      </c>
      <c r="D610">
        <v>5.6338028169014088E-3</v>
      </c>
    </row>
    <row r="611" spans="2:4" x14ac:dyDescent="0.2">
      <c r="B611">
        <v>1.098901098901099E-2</v>
      </c>
      <c r="D611">
        <v>4.120879120879121E-3</v>
      </c>
    </row>
    <row r="612" spans="2:4" x14ac:dyDescent="0.2">
      <c r="B612">
        <v>0</v>
      </c>
      <c r="D612">
        <v>1.6949152542372881E-2</v>
      </c>
    </row>
    <row r="613" spans="2:4" x14ac:dyDescent="0.2">
      <c r="B613">
        <v>5.580357142857143E-3</v>
      </c>
      <c r="D613">
        <v>1.1160714285714289E-2</v>
      </c>
    </row>
    <row r="614" spans="2:4" x14ac:dyDescent="0.2">
      <c r="B614">
        <v>9.5890410958904115E-3</v>
      </c>
      <c r="D614">
        <v>8.21917808219178E-3</v>
      </c>
    </row>
    <row r="615" spans="2:4" x14ac:dyDescent="0.2">
      <c r="B615">
        <v>1.5723270440251569E-2</v>
      </c>
      <c r="D615">
        <v>1.7295597484276729E-2</v>
      </c>
    </row>
    <row r="616" spans="2:4" x14ac:dyDescent="0.2">
      <c r="B616">
        <v>8.2372322899505763E-3</v>
      </c>
      <c r="D616">
        <v>6.5897858319604614E-3</v>
      </c>
    </row>
    <row r="617" spans="2:4" x14ac:dyDescent="0.2">
      <c r="B617">
        <v>1.0968921389396711E-2</v>
      </c>
      <c r="D617">
        <v>1.4625228519195611E-2</v>
      </c>
    </row>
    <row r="618" spans="2:4" x14ac:dyDescent="0.2">
      <c r="B618">
        <v>8.3333333333333332E-3</v>
      </c>
      <c r="D618">
        <v>1.666666666666667E-3</v>
      </c>
    </row>
    <row r="619" spans="2:4" x14ac:dyDescent="0.2">
      <c r="B619">
        <v>2.971768202080238E-3</v>
      </c>
      <c r="D619">
        <v>8.9153046062407128E-3</v>
      </c>
    </row>
    <row r="620" spans="2:4" x14ac:dyDescent="0.2">
      <c r="B620">
        <v>8.5197018104366355E-3</v>
      </c>
      <c r="D620">
        <v>7.4547390841320556E-3</v>
      </c>
    </row>
    <row r="621" spans="2:4" x14ac:dyDescent="0.2">
      <c r="B621">
        <v>8.9285714285714281E-3</v>
      </c>
      <c r="D621">
        <v>5.9523809523809521E-3</v>
      </c>
    </row>
    <row r="622" spans="2:4" x14ac:dyDescent="0.2">
      <c r="B622">
        <v>6.1538461538461538E-3</v>
      </c>
      <c r="D622">
        <v>7.6923076923076927E-3</v>
      </c>
    </row>
    <row r="623" spans="2:4" x14ac:dyDescent="0.2">
      <c r="B623">
        <v>7.9365079365079361E-3</v>
      </c>
      <c r="D623">
        <v>5.2910052910052907E-3</v>
      </c>
    </row>
    <row r="624" spans="2:4" x14ac:dyDescent="0.2">
      <c r="B624">
        <v>1.0714285714285709E-2</v>
      </c>
      <c r="D624">
        <v>8.9285714285714281E-3</v>
      </c>
    </row>
    <row r="625" spans="2:4" x14ac:dyDescent="0.2">
      <c r="B625">
        <v>4.9689440993788822E-3</v>
      </c>
      <c r="D625">
        <v>9.9378881987577643E-3</v>
      </c>
    </row>
    <row r="626" spans="2:4" x14ac:dyDescent="0.2">
      <c r="B626">
        <v>4.1928721174004204E-3</v>
      </c>
      <c r="D626">
        <v>8.385744234800839E-3</v>
      </c>
    </row>
    <row r="627" spans="2:4" x14ac:dyDescent="0.2">
      <c r="B627">
        <v>5.8139534883720929E-3</v>
      </c>
      <c r="D627">
        <v>8.7209302325581394E-3</v>
      </c>
    </row>
    <row r="628" spans="2:4" x14ac:dyDescent="0.2">
      <c r="B628">
        <v>3.90625E-3</v>
      </c>
      <c r="D628">
        <v>7.8125E-3</v>
      </c>
    </row>
    <row r="629" spans="2:4" x14ac:dyDescent="0.2">
      <c r="B629">
        <v>1.8390804597701149E-2</v>
      </c>
      <c r="D629">
        <v>1.379310344827586E-2</v>
      </c>
    </row>
    <row r="630" spans="2:4" x14ac:dyDescent="0.2">
      <c r="B630">
        <v>1.061007957559682E-2</v>
      </c>
      <c r="D630">
        <v>1.149425287356322E-2</v>
      </c>
    </row>
    <row r="631" spans="2:4" x14ac:dyDescent="0.2">
      <c r="B631">
        <v>5.9880239520958087E-3</v>
      </c>
      <c r="D631">
        <v>8.9820359281437123E-3</v>
      </c>
    </row>
    <row r="632" spans="2:4" x14ac:dyDescent="0.2">
      <c r="B632">
        <v>5.5710306406685237E-3</v>
      </c>
      <c r="D632">
        <v>5.5710306406685237E-3</v>
      </c>
    </row>
    <row r="633" spans="2:4" x14ac:dyDescent="0.2">
      <c r="B633">
        <v>8.9605734767025085E-3</v>
      </c>
      <c r="D633">
        <v>1.2544802867383509E-2</v>
      </c>
    </row>
    <row r="634" spans="2:4" x14ac:dyDescent="0.2">
      <c r="B634">
        <v>3.9138943248532287E-3</v>
      </c>
      <c r="D634">
        <v>7.8277886497064575E-3</v>
      </c>
    </row>
    <row r="635" spans="2:4" x14ac:dyDescent="0.2">
      <c r="B635">
        <v>9.46969696969697E-3</v>
      </c>
      <c r="D635">
        <v>3.787878787878788E-3</v>
      </c>
    </row>
    <row r="636" spans="2:4" x14ac:dyDescent="0.2">
      <c r="B636">
        <v>0</v>
      </c>
      <c r="D636">
        <v>3.3003300330032999E-3</v>
      </c>
    </row>
    <row r="637" spans="2:4" x14ac:dyDescent="0.2">
      <c r="B637">
        <v>9.4161958568738224E-3</v>
      </c>
      <c r="D637">
        <v>1.3182674199623349E-2</v>
      </c>
    </row>
    <row r="638" spans="2:4" x14ac:dyDescent="0.2">
      <c r="B638">
        <v>2.5078369905956108E-2</v>
      </c>
      <c r="D638">
        <v>6.269592476489028E-3</v>
      </c>
    </row>
    <row r="639" spans="2:4" x14ac:dyDescent="0.2">
      <c r="B639">
        <v>9.1362126245847185E-3</v>
      </c>
      <c r="D639">
        <v>9.9667774086378731E-3</v>
      </c>
    </row>
    <row r="640" spans="2:4" x14ac:dyDescent="0.2">
      <c r="B640">
        <v>6.5645514223194746E-3</v>
      </c>
      <c r="D640">
        <v>1.0940919037199121E-2</v>
      </c>
    </row>
    <row r="641" spans="2:4" x14ac:dyDescent="0.2">
      <c r="B641">
        <v>0</v>
      </c>
      <c r="D641">
        <v>9.140767824497258E-3</v>
      </c>
    </row>
    <row r="642" spans="2:4" x14ac:dyDescent="0.2">
      <c r="B642">
        <v>5.9523809523809521E-3</v>
      </c>
      <c r="D642">
        <v>1.1904761904761901E-2</v>
      </c>
    </row>
    <row r="643" spans="2:4" x14ac:dyDescent="0.2">
      <c r="B643">
        <v>3.5460992907801422E-3</v>
      </c>
      <c r="D643">
        <v>5.9101654846335696E-3</v>
      </c>
    </row>
    <row r="644" spans="2:4" x14ac:dyDescent="0.2">
      <c r="B644">
        <v>8.5470085470085479E-3</v>
      </c>
      <c r="D644">
        <v>8.5470085470085479E-3</v>
      </c>
    </row>
    <row r="645" spans="2:4" x14ac:dyDescent="0.2">
      <c r="B645">
        <v>2.666666666666667E-3</v>
      </c>
      <c r="D645">
        <v>1.066666666666667E-2</v>
      </c>
    </row>
    <row r="646" spans="2:4" x14ac:dyDescent="0.2">
      <c r="B646">
        <v>1.373626373626374E-2</v>
      </c>
      <c r="D646">
        <v>2.747252747252747E-3</v>
      </c>
    </row>
    <row r="647" spans="2:4" x14ac:dyDescent="0.2">
      <c r="B647">
        <v>3.53356890459364E-3</v>
      </c>
      <c r="D647">
        <v>7.0671378091872791E-3</v>
      </c>
    </row>
    <row r="648" spans="2:4" x14ac:dyDescent="0.2">
      <c r="B648">
        <v>3.0303030303030299E-3</v>
      </c>
      <c r="D648">
        <v>1.2121212121212119E-2</v>
      </c>
    </row>
    <row r="649" spans="2:4" x14ac:dyDescent="0.2">
      <c r="B649">
        <v>1.28022759601707E-2</v>
      </c>
      <c r="D649">
        <v>1.28022759601707E-2</v>
      </c>
    </row>
    <row r="650" spans="2:4" x14ac:dyDescent="0.2">
      <c r="B650">
        <v>3.9215686274509803E-3</v>
      </c>
      <c r="D650">
        <v>7.8431372549019607E-3</v>
      </c>
    </row>
    <row r="651" spans="2:4" x14ac:dyDescent="0.2">
      <c r="B651">
        <v>5.7803468208092483E-3</v>
      </c>
      <c r="D651">
        <v>7.7071290944123313E-3</v>
      </c>
    </row>
    <row r="652" spans="2:4" x14ac:dyDescent="0.2">
      <c r="B652">
        <v>6.6555740432612306E-3</v>
      </c>
      <c r="D652">
        <v>9.9833610648918467E-3</v>
      </c>
    </row>
    <row r="653" spans="2:4" x14ac:dyDescent="0.2">
      <c r="B653">
        <v>3.9267015706806281E-3</v>
      </c>
      <c r="D653">
        <v>7.8534031413612562E-3</v>
      </c>
    </row>
    <row r="654" spans="2:4" x14ac:dyDescent="0.2">
      <c r="B654">
        <v>0</v>
      </c>
      <c r="D654">
        <v>1.3368983957219251E-3</v>
      </c>
    </row>
    <row r="655" spans="2:4" x14ac:dyDescent="0.2">
      <c r="B655">
        <v>1.5128593040847199E-3</v>
      </c>
      <c r="D655">
        <v>6.0514372163388806E-3</v>
      </c>
    </row>
    <row r="656" spans="2:4" x14ac:dyDescent="0.2">
      <c r="B656">
        <v>9.2307692307692316E-3</v>
      </c>
      <c r="D656">
        <v>2.3076923076923082E-2</v>
      </c>
    </row>
    <row r="657" spans="2:4" x14ac:dyDescent="0.2">
      <c r="B657">
        <v>6.2761506276150627E-3</v>
      </c>
      <c r="D657">
        <v>8.368200836820083E-3</v>
      </c>
    </row>
    <row r="658" spans="2:4" x14ac:dyDescent="0.2">
      <c r="B658">
        <v>7.575757575757576E-3</v>
      </c>
      <c r="D658">
        <v>1.262626262626263E-2</v>
      </c>
    </row>
    <row r="659" spans="2:4" x14ac:dyDescent="0.2">
      <c r="B659">
        <v>9.7719869706840382E-3</v>
      </c>
      <c r="D659">
        <v>1.3029315960912049E-2</v>
      </c>
    </row>
    <row r="660" spans="2:4" x14ac:dyDescent="0.2">
      <c r="B660">
        <v>7.972665148063782E-3</v>
      </c>
      <c r="D660">
        <v>1.366742596810934E-2</v>
      </c>
    </row>
    <row r="661" spans="2:4" x14ac:dyDescent="0.2">
      <c r="B661">
        <v>9.3896713615023476E-3</v>
      </c>
      <c r="D661">
        <v>1.173708920187793E-2</v>
      </c>
    </row>
    <row r="662" spans="2:4" x14ac:dyDescent="0.2">
      <c r="B662">
        <v>1.348747591522158E-2</v>
      </c>
      <c r="D662">
        <v>1.348747591522158E-2</v>
      </c>
    </row>
    <row r="663" spans="2:4" x14ac:dyDescent="0.2">
      <c r="B663">
        <v>9.0090090090090089E-3</v>
      </c>
      <c r="D663">
        <v>3.6036036036036041E-3</v>
      </c>
    </row>
    <row r="664" spans="2:4" x14ac:dyDescent="0.2">
      <c r="B664">
        <v>0</v>
      </c>
      <c r="D664">
        <v>0</v>
      </c>
    </row>
    <row r="665" spans="2:4" x14ac:dyDescent="0.2">
      <c r="B665">
        <v>2.4449877750611251E-3</v>
      </c>
      <c r="D665">
        <v>1.2224938875305621E-2</v>
      </c>
    </row>
    <row r="666" spans="2:4" x14ac:dyDescent="0.2">
      <c r="B666">
        <v>7.3529411764705881E-3</v>
      </c>
      <c r="D666">
        <v>7.3529411764705881E-3</v>
      </c>
    </row>
    <row r="667" spans="2:4" x14ac:dyDescent="0.2">
      <c r="B667">
        <v>9.46969696969697E-3</v>
      </c>
      <c r="D667">
        <v>3.787878787878788E-3</v>
      </c>
    </row>
    <row r="668" spans="2:4" x14ac:dyDescent="0.2">
      <c r="B668">
        <v>5.1993067590987872E-3</v>
      </c>
      <c r="D668">
        <v>1.3864818024263431E-2</v>
      </c>
    </row>
    <row r="669" spans="2:4" x14ac:dyDescent="0.2">
      <c r="B669">
        <v>7.575757575757576E-3</v>
      </c>
      <c r="D669">
        <v>1.262626262626263E-2</v>
      </c>
    </row>
    <row r="670" spans="2:4" x14ac:dyDescent="0.2">
      <c r="B670">
        <v>3.9267015706806281E-3</v>
      </c>
      <c r="D670">
        <v>7.8534031413612562E-3</v>
      </c>
    </row>
    <row r="671" spans="2:4" x14ac:dyDescent="0.2">
      <c r="B671">
        <v>6.5789473684210523E-3</v>
      </c>
      <c r="D671">
        <v>1.096491228070175E-2</v>
      </c>
    </row>
    <row r="672" spans="2:4" x14ac:dyDescent="0.2">
      <c r="B672">
        <v>6.2761506276150627E-3</v>
      </c>
      <c r="D672">
        <v>8.368200836820083E-3</v>
      </c>
    </row>
    <row r="673" spans="2:4" x14ac:dyDescent="0.2">
      <c r="B673">
        <v>6.8728522336769758E-3</v>
      </c>
      <c r="D673">
        <v>1.030927835051546E-2</v>
      </c>
    </row>
    <row r="674" spans="2:4" x14ac:dyDescent="0.2">
      <c r="B674">
        <v>2.5220680958385881E-3</v>
      </c>
      <c r="D674">
        <v>6.3051702395964691E-3</v>
      </c>
    </row>
    <row r="675" spans="2:4" x14ac:dyDescent="0.2">
      <c r="B675">
        <v>9.7719869706840382E-3</v>
      </c>
      <c r="D675">
        <v>1.3029315960912049E-2</v>
      </c>
    </row>
    <row r="676" spans="2:4" x14ac:dyDescent="0.2">
      <c r="B676">
        <v>0</v>
      </c>
      <c r="D676">
        <v>6.4516129032258056E-3</v>
      </c>
    </row>
    <row r="677" spans="2:4" x14ac:dyDescent="0.2">
      <c r="B677">
        <v>1.348747591522158E-2</v>
      </c>
      <c r="D677">
        <v>1.348747591522158E-2</v>
      </c>
    </row>
    <row r="678" spans="2:4" x14ac:dyDescent="0.2">
      <c r="B678">
        <v>7.972665148063782E-3</v>
      </c>
      <c r="D678">
        <v>1.366742596810934E-2</v>
      </c>
    </row>
    <row r="679" spans="2:4" x14ac:dyDescent="0.2">
      <c r="B679">
        <v>9.0090090090090089E-3</v>
      </c>
      <c r="D679">
        <v>3.6036036036036041E-3</v>
      </c>
    </row>
    <row r="680" spans="2:4" x14ac:dyDescent="0.2">
      <c r="B680">
        <v>2.4449877750611251E-3</v>
      </c>
      <c r="D680">
        <v>1.2224938875305621E-2</v>
      </c>
    </row>
    <row r="681" spans="2:4" x14ac:dyDescent="0.2">
      <c r="B681">
        <v>6.0728744939271256E-3</v>
      </c>
      <c r="D681">
        <v>4.048582995951417E-3</v>
      </c>
    </row>
    <row r="682" spans="2:4" x14ac:dyDescent="0.2">
      <c r="B682">
        <v>7.3529411764705881E-3</v>
      </c>
      <c r="D682">
        <v>7.3529411764705881E-3</v>
      </c>
    </row>
    <row r="683" spans="2:4" x14ac:dyDescent="0.2">
      <c r="B683">
        <v>4.0322580645161289E-3</v>
      </c>
      <c r="D683">
        <v>1.0080645161290321E-2</v>
      </c>
    </row>
    <row r="684" spans="2:4" x14ac:dyDescent="0.2">
      <c r="B684">
        <v>1.3054830287206271E-2</v>
      </c>
      <c r="D684">
        <v>1.5665796344647522E-2</v>
      </c>
    </row>
    <row r="685" spans="2:4" x14ac:dyDescent="0.2">
      <c r="B685">
        <v>1.785714285714286E-2</v>
      </c>
      <c r="D685">
        <v>1.388888888888889E-2</v>
      </c>
    </row>
    <row r="686" spans="2:4" x14ac:dyDescent="0.2">
      <c r="B686">
        <v>1.015228426395939E-2</v>
      </c>
      <c r="D686">
        <v>5.076142131979695E-3</v>
      </c>
    </row>
    <row r="687" spans="2:4" x14ac:dyDescent="0.2">
      <c r="B687">
        <v>2.5575447570332479E-3</v>
      </c>
      <c r="D687">
        <v>1.023017902813299E-2</v>
      </c>
    </row>
    <row r="688" spans="2:4" x14ac:dyDescent="0.2">
      <c r="B688">
        <v>6.369426751592357E-3</v>
      </c>
      <c r="D688">
        <v>6.369426751592357E-3</v>
      </c>
    </row>
    <row r="689" spans="2:4" x14ac:dyDescent="0.2">
      <c r="B689">
        <v>2.331002331002331E-3</v>
      </c>
      <c r="D689">
        <v>4.662004662004662E-3</v>
      </c>
    </row>
    <row r="690" spans="2:4" x14ac:dyDescent="0.2">
      <c r="B690">
        <v>1.6949152542372881E-2</v>
      </c>
      <c r="D690">
        <v>1.3559322033898299E-2</v>
      </c>
    </row>
    <row r="691" spans="2:4" x14ac:dyDescent="0.2">
      <c r="B691">
        <v>8.0645161290322578E-3</v>
      </c>
      <c r="D691">
        <v>2.0161290322580641E-2</v>
      </c>
    </row>
    <row r="692" spans="2:4" x14ac:dyDescent="0.2">
      <c r="B692">
        <v>7.3800738007380072E-3</v>
      </c>
      <c r="D692">
        <v>7.3800738007380072E-3</v>
      </c>
    </row>
    <row r="693" spans="2:4" x14ac:dyDescent="0.2">
      <c r="B693">
        <v>2.869440459110474E-3</v>
      </c>
      <c r="D693">
        <v>1.1477761836441889E-2</v>
      </c>
    </row>
    <row r="694" spans="2:4" x14ac:dyDescent="0.2">
      <c r="B694">
        <v>7.0011668611435242E-3</v>
      </c>
      <c r="D694">
        <v>1.283547257876313E-2</v>
      </c>
    </row>
    <row r="695" spans="2:4" x14ac:dyDescent="0.2">
      <c r="B695">
        <v>6.5645514223194746E-3</v>
      </c>
      <c r="D695">
        <v>1.0940919037199121E-2</v>
      </c>
    </row>
    <row r="696" spans="2:4" x14ac:dyDescent="0.2">
      <c r="B696">
        <v>3.2894736842105261E-3</v>
      </c>
      <c r="D696">
        <v>6.5789473684210523E-3</v>
      </c>
    </row>
    <row r="697" spans="2:4" x14ac:dyDescent="0.2">
      <c r="B697">
        <v>4.9099836333878887E-3</v>
      </c>
      <c r="D697">
        <v>9.8199672667757774E-3</v>
      </c>
    </row>
    <row r="698" spans="2:4" x14ac:dyDescent="0.2">
      <c r="B698">
        <v>3.968253968253968E-3</v>
      </c>
      <c r="D698">
        <v>7.9365079365079361E-3</v>
      </c>
    </row>
    <row r="699" spans="2:4" x14ac:dyDescent="0.2">
      <c r="B699">
        <v>8.1967213114754103E-3</v>
      </c>
      <c r="D699">
        <v>0</v>
      </c>
    </row>
    <row r="700" spans="2:4" x14ac:dyDescent="0.2">
      <c r="B700">
        <v>5.6497175141242938E-3</v>
      </c>
      <c r="D700">
        <v>1.1299435028248589E-2</v>
      </c>
    </row>
    <row r="701" spans="2:4" x14ac:dyDescent="0.2">
      <c r="B701">
        <v>2.049180327868853E-3</v>
      </c>
      <c r="D701">
        <v>6.1475409836065573E-3</v>
      </c>
    </row>
    <row r="702" spans="2:4" x14ac:dyDescent="0.2">
      <c r="B702">
        <v>0</v>
      </c>
      <c r="D702">
        <v>8.8050314465408803E-3</v>
      </c>
    </row>
    <row r="703" spans="2:4" x14ac:dyDescent="0.2">
      <c r="B703">
        <v>6.1162079510703356E-3</v>
      </c>
      <c r="D703">
        <v>6.1162079510703356E-3</v>
      </c>
    </row>
    <row r="704" spans="2:4" x14ac:dyDescent="0.2">
      <c r="B704">
        <v>3.952569169960474E-3</v>
      </c>
      <c r="D704">
        <v>5.9288537549407111E-3</v>
      </c>
    </row>
    <row r="705" spans="2:4" x14ac:dyDescent="0.2">
      <c r="B705">
        <v>4.1884816753926706E-3</v>
      </c>
      <c r="D705">
        <v>9.4240837696335077E-3</v>
      </c>
    </row>
    <row r="706" spans="2:4" x14ac:dyDescent="0.2">
      <c r="B706">
        <v>8.4745762711864406E-3</v>
      </c>
      <c r="D706">
        <v>4.2372881355932203E-3</v>
      </c>
    </row>
    <row r="707" spans="2:4" x14ac:dyDescent="0.2">
      <c r="B707">
        <v>1.0238907849829349E-2</v>
      </c>
      <c r="D707">
        <v>1.706484641638225E-2</v>
      </c>
    </row>
    <row r="708" spans="2:4" x14ac:dyDescent="0.2">
      <c r="B708">
        <v>0</v>
      </c>
      <c r="D708">
        <v>1.1583011583011581E-2</v>
      </c>
    </row>
    <row r="709" spans="2:4" x14ac:dyDescent="0.2">
      <c r="B709">
        <v>9.5328884652049577E-3</v>
      </c>
      <c r="D709">
        <v>7.6263107721639646E-3</v>
      </c>
    </row>
    <row r="710" spans="2:4" x14ac:dyDescent="0.2">
      <c r="B710">
        <v>1.415571284125379E-2</v>
      </c>
      <c r="D710">
        <v>1.011122345803842E-2</v>
      </c>
    </row>
    <row r="711" spans="2:4" x14ac:dyDescent="0.2">
      <c r="B711">
        <v>6.1919504643962852E-3</v>
      </c>
      <c r="D711">
        <v>1.238390092879257E-2</v>
      </c>
    </row>
    <row r="712" spans="2:4" x14ac:dyDescent="0.2">
      <c r="B712">
        <v>0</v>
      </c>
      <c r="D712">
        <v>0</v>
      </c>
    </row>
    <row r="713" spans="2:4" x14ac:dyDescent="0.2">
      <c r="B713">
        <v>3.1298904538341159E-3</v>
      </c>
      <c r="D713">
        <v>6.2597809076682318E-3</v>
      </c>
    </row>
    <row r="714" spans="2:4" x14ac:dyDescent="0.2">
      <c r="B714">
        <v>6.2578222778473091E-3</v>
      </c>
      <c r="D714">
        <v>1.251564455569462E-2</v>
      </c>
    </row>
    <row r="715" spans="2:4" x14ac:dyDescent="0.2">
      <c r="B715">
        <v>1.420118343195266E-2</v>
      </c>
      <c r="D715">
        <v>1.06508875739645E-2</v>
      </c>
    </row>
    <row r="716" spans="2:4" x14ac:dyDescent="0.2">
      <c r="B716">
        <v>8.9686098654708519E-3</v>
      </c>
      <c r="D716">
        <v>4.4843049327354259E-3</v>
      </c>
    </row>
    <row r="717" spans="2:4" x14ac:dyDescent="0.2">
      <c r="B717">
        <v>0</v>
      </c>
      <c r="D717">
        <v>0</v>
      </c>
    </row>
    <row r="718" spans="2:4" x14ac:dyDescent="0.2">
      <c r="B718">
        <v>1.1655011655011659E-2</v>
      </c>
      <c r="D718">
        <v>2.331002331002331E-3</v>
      </c>
    </row>
    <row r="719" spans="2:4" x14ac:dyDescent="0.2">
      <c r="B719">
        <v>8.6021505376344086E-3</v>
      </c>
      <c r="D719">
        <v>6.4516129032258056E-3</v>
      </c>
    </row>
    <row r="720" spans="2:4" x14ac:dyDescent="0.2">
      <c r="B720">
        <v>0</v>
      </c>
      <c r="D720">
        <v>3.6764705882352941E-3</v>
      </c>
    </row>
    <row r="721" spans="2:4" x14ac:dyDescent="0.2">
      <c r="B721">
        <v>6.0975609756097563E-3</v>
      </c>
      <c r="D721">
        <v>6.0975609756097563E-3</v>
      </c>
    </row>
    <row r="722" spans="2:4" x14ac:dyDescent="0.2">
      <c r="B722">
        <v>7.0011668611435242E-3</v>
      </c>
      <c r="D722">
        <v>1.283547257876313E-2</v>
      </c>
    </row>
    <row r="723" spans="2:4" x14ac:dyDescent="0.2">
      <c r="B723">
        <v>7.8125E-3</v>
      </c>
      <c r="D723">
        <v>2.34375E-2</v>
      </c>
    </row>
    <row r="724" spans="2:4" x14ac:dyDescent="0.2">
      <c r="B724">
        <v>0</v>
      </c>
      <c r="D724">
        <v>0</v>
      </c>
    </row>
    <row r="725" spans="2:4" x14ac:dyDescent="0.2">
      <c r="B725">
        <v>0</v>
      </c>
      <c r="D725">
        <v>0</v>
      </c>
    </row>
    <row r="726" spans="2:4" x14ac:dyDescent="0.2">
      <c r="B726">
        <v>6.5789473684210523E-3</v>
      </c>
      <c r="D726">
        <v>6.5789473684210523E-3</v>
      </c>
    </row>
    <row r="727" spans="2:4" x14ac:dyDescent="0.2">
      <c r="B727">
        <v>0</v>
      </c>
      <c r="D727">
        <v>0</v>
      </c>
    </row>
    <row r="728" spans="2:4" x14ac:dyDescent="0.2">
      <c r="B728">
        <v>5.434782608695652E-3</v>
      </c>
      <c r="D728">
        <v>1.0869565217391301E-2</v>
      </c>
    </row>
    <row r="729" spans="2:4" x14ac:dyDescent="0.2">
      <c r="B729">
        <v>2.5078369905956108E-2</v>
      </c>
      <c r="D729">
        <v>6.269592476489028E-3</v>
      </c>
    </row>
    <row r="730" spans="2:4" x14ac:dyDescent="0.2">
      <c r="B730">
        <v>6.993006993006993E-3</v>
      </c>
      <c r="D730">
        <v>1.3986013986013989E-2</v>
      </c>
    </row>
    <row r="731" spans="2:4" x14ac:dyDescent="0.2">
      <c r="B731">
        <v>1.492537313432836E-2</v>
      </c>
      <c r="D731">
        <v>2.4875621890547261E-2</v>
      </c>
    </row>
    <row r="732" spans="2:4" x14ac:dyDescent="0.2">
      <c r="B732">
        <v>0</v>
      </c>
      <c r="D732">
        <v>1.4814814814814821E-2</v>
      </c>
    </row>
    <row r="733" spans="2:4" x14ac:dyDescent="0.2">
      <c r="B733">
        <v>8.6206896551724137E-3</v>
      </c>
      <c r="D733">
        <v>0</v>
      </c>
    </row>
    <row r="734" spans="2:4" x14ac:dyDescent="0.2">
      <c r="B734">
        <v>4.3478260869565218E-3</v>
      </c>
      <c r="D734">
        <v>4.3478260869565218E-3</v>
      </c>
    </row>
    <row r="735" spans="2:4" x14ac:dyDescent="0.2">
      <c r="B735">
        <v>0</v>
      </c>
      <c r="D735">
        <v>1.324503311258278E-2</v>
      </c>
    </row>
    <row r="736" spans="2:4" x14ac:dyDescent="0.2">
      <c r="B736">
        <v>4.608294930875576E-3</v>
      </c>
      <c r="D736">
        <v>1.3824884792626731E-2</v>
      </c>
    </row>
    <row r="737" spans="2:4" x14ac:dyDescent="0.2">
      <c r="B737">
        <v>0</v>
      </c>
      <c r="D737">
        <v>6.9444444444444441E-3</v>
      </c>
    </row>
    <row r="738" spans="2:4" x14ac:dyDescent="0.2">
      <c r="B738">
        <v>0</v>
      </c>
      <c r="D738">
        <v>0</v>
      </c>
    </row>
    <row r="739" spans="2:4" x14ac:dyDescent="0.2">
      <c r="B739">
        <v>0</v>
      </c>
      <c r="D739">
        <v>1.01010101010101E-2</v>
      </c>
    </row>
    <row r="740" spans="2:4" x14ac:dyDescent="0.2">
      <c r="B740">
        <v>0</v>
      </c>
      <c r="D740">
        <v>0</v>
      </c>
    </row>
    <row r="741" spans="2:4" x14ac:dyDescent="0.2">
      <c r="B741">
        <v>6.2111801242236021E-3</v>
      </c>
      <c r="D741">
        <v>0</v>
      </c>
    </row>
    <row r="742" spans="2:4" x14ac:dyDescent="0.2">
      <c r="B742">
        <v>0</v>
      </c>
      <c r="D742">
        <v>0</v>
      </c>
    </row>
    <row r="743" spans="2:4" x14ac:dyDescent="0.2">
      <c r="B743">
        <v>3.7174721189591081E-3</v>
      </c>
      <c r="D743">
        <v>7.4349442379182153E-3</v>
      </c>
    </row>
    <row r="744" spans="2:4" x14ac:dyDescent="0.2">
      <c r="B744">
        <v>0</v>
      </c>
      <c r="D744">
        <v>0</v>
      </c>
    </row>
    <row r="745" spans="2:4" x14ac:dyDescent="0.2">
      <c r="B745">
        <v>6.993006993006993E-3</v>
      </c>
      <c r="D745">
        <v>6.993006993006993E-3</v>
      </c>
    </row>
    <row r="746" spans="2:4" x14ac:dyDescent="0.2">
      <c r="B746">
        <v>0</v>
      </c>
      <c r="D746">
        <v>8.4033613445378148E-3</v>
      </c>
    </row>
    <row r="747" spans="2:4" x14ac:dyDescent="0.2">
      <c r="B747">
        <v>0</v>
      </c>
      <c r="D747">
        <v>2.5316455696202531E-2</v>
      </c>
    </row>
    <row r="748" spans="2:4" x14ac:dyDescent="0.2">
      <c r="B748">
        <v>0.04</v>
      </c>
      <c r="D748">
        <v>1.6E-2</v>
      </c>
    </row>
    <row r="749" spans="2:4" x14ac:dyDescent="0.2">
      <c r="B749">
        <v>0</v>
      </c>
      <c r="D749">
        <v>1.4388489208633091E-2</v>
      </c>
    </row>
    <row r="750" spans="2:4" x14ac:dyDescent="0.2">
      <c r="B750">
        <v>2.030456852791878E-2</v>
      </c>
      <c r="D750">
        <v>5.076142131979695E-3</v>
      </c>
    </row>
    <row r="751" spans="2:4" x14ac:dyDescent="0.2">
      <c r="B751">
        <v>2.695417789757413E-3</v>
      </c>
      <c r="D751">
        <v>1.6172506738544479E-2</v>
      </c>
    </row>
    <row r="752" spans="2:4" x14ac:dyDescent="0.2">
      <c r="B752">
        <v>0</v>
      </c>
      <c r="D752">
        <v>0</v>
      </c>
    </row>
    <row r="753" spans="2:4" x14ac:dyDescent="0.2">
      <c r="B753">
        <v>0</v>
      </c>
      <c r="D753">
        <v>0</v>
      </c>
    </row>
    <row r="754" spans="2:4" x14ac:dyDescent="0.2">
      <c r="B754">
        <v>7.7519379844961239E-3</v>
      </c>
      <c r="D754">
        <v>1.0335917312661499E-2</v>
      </c>
    </row>
    <row r="755" spans="2:4" x14ac:dyDescent="0.2">
      <c r="B755">
        <v>7.7519379844961239E-3</v>
      </c>
      <c r="D755">
        <v>1.0335917312661499E-2</v>
      </c>
    </row>
    <row r="756" spans="2:4" x14ac:dyDescent="0.2">
      <c r="B756">
        <v>1.075268817204301E-2</v>
      </c>
      <c r="D756">
        <v>0</v>
      </c>
    </row>
    <row r="757" spans="2:4" x14ac:dyDescent="0.2">
      <c r="B757">
        <v>0.04</v>
      </c>
      <c r="D757">
        <v>1.6E-2</v>
      </c>
    </row>
    <row r="758" spans="2:4" x14ac:dyDescent="0.2">
      <c r="B758">
        <v>0</v>
      </c>
      <c r="D758">
        <v>1.4388489208633091E-2</v>
      </c>
    </row>
    <row r="759" spans="2:4" x14ac:dyDescent="0.2">
      <c r="B759">
        <v>0</v>
      </c>
      <c r="D759">
        <v>0</v>
      </c>
    </row>
    <row r="760" spans="2:4" x14ac:dyDescent="0.2">
      <c r="B760">
        <v>6.2111801242236021E-3</v>
      </c>
      <c r="D760">
        <v>6.2111801242236021E-3</v>
      </c>
    </row>
    <row r="761" spans="2:4" x14ac:dyDescent="0.2">
      <c r="B761">
        <v>1.9607843137254902E-2</v>
      </c>
      <c r="D761">
        <v>1.9607843137254902E-2</v>
      </c>
    </row>
    <row r="762" spans="2:4" x14ac:dyDescent="0.2">
      <c r="B762">
        <v>2.695417789757413E-3</v>
      </c>
      <c r="D762">
        <v>1.6172506738544479E-2</v>
      </c>
    </row>
    <row r="763" spans="2:4" x14ac:dyDescent="0.2">
      <c r="B763">
        <v>3.7174721189591081E-3</v>
      </c>
      <c r="D763">
        <v>7.4349442379182153E-3</v>
      </c>
    </row>
    <row r="764" spans="2:4" x14ac:dyDescent="0.2">
      <c r="B764">
        <v>1.886792452830189E-2</v>
      </c>
      <c r="D764">
        <v>1.886792452830189E-2</v>
      </c>
    </row>
    <row r="765" spans="2:4" x14ac:dyDescent="0.2">
      <c r="B765">
        <v>2.8328611898016999E-3</v>
      </c>
      <c r="D765">
        <v>1.1331444759206799E-2</v>
      </c>
    </row>
    <row r="766" spans="2:4" x14ac:dyDescent="0.2">
      <c r="B766">
        <v>1.3698630136986301E-2</v>
      </c>
      <c r="D766">
        <v>0</v>
      </c>
    </row>
    <row r="767" spans="2:4" x14ac:dyDescent="0.2">
      <c r="B767">
        <v>0</v>
      </c>
      <c r="D767">
        <v>1.020408163265306E-2</v>
      </c>
    </row>
    <row r="768" spans="2:4" x14ac:dyDescent="0.2">
      <c r="B768">
        <v>1.6E-2</v>
      </c>
      <c r="D768">
        <v>8.0000000000000002E-3</v>
      </c>
    </row>
    <row r="769" spans="2:4" x14ac:dyDescent="0.2">
      <c r="B769">
        <v>6.6666666666666671E-3</v>
      </c>
      <c r="D769">
        <v>4.4444444444444436E-3</v>
      </c>
    </row>
    <row r="770" spans="2:4" x14ac:dyDescent="0.2">
      <c r="B770">
        <v>0</v>
      </c>
      <c r="D770">
        <v>0</v>
      </c>
    </row>
    <row r="771" spans="2:4" x14ac:dyDescent="0.2">
      <c r="B771">
        <v>1.075268817204301E-2</v>
      </c>
      <c r="D771">
        <v>3.2258064516129031E-2</v>
      </c>
    </row>
    <row r="772" spans="2:4" x14ac:dyDescent="0.2">
      <c r="B772">
        <v>0</v>
      </c>
      <c r="D772">
        <v>1.428571428571429E-2</v>
      </c>
    </row>
    <row r="773" spans="2:4" x14ac:dyDescent="0.2">
      <c r="B773">
        <v>1.4184397163120571E-2</v>
      </c>
      <c r="D773">
        <v>2.8368794326241131E-2</v>
      </c>
    </row>
    <row r="774" spans="2:4" x14ac:dyDescent="0.2">
      <c r="B774">
        <v>6.4516129032258056E-3</v>
      </c>
      <c r="D774">
        <v>1.2903225806451609E-2</v>
      </c>
    </row>
    <row r="775" spans="2:4" x14ac:dyDescent="0.2">
      <c r="B775">
        <v>6.0975609756097563E-3</v>
      </c>
      <c r="D775">
        <v>1.8292682926829271E-2</v>
      </c>
    </row>
    <row r="776" spans="2:4" x14ac:dyDescent="0.2">
      <c r="B776">
        <v>0</v>
      </c>
      <c r="D776">
        <v>1.0471204188481679E-2</v>
      </c>
    </row>
    <row r="777" spans="2:4" x14ac:dyDescent="0.2">
      <c r="B777">
        <v>6.8337129840546698E-3</v>
      </c>
      <c r="D777">
        <v>1.366742596810934E-2</v>
      </c>
    </row>
    <row r="778" spans="2:4" x14ac:dyDescent="0.2">
      <c r="B778">
        <v>8.130081300813009E-3</v>
      </c>
      <c r="D778">
        <v>8.130081300813009E-3</v>
      </c>
    </row>
    <row r="779" spans="2:4" x14ac:dyDescent="0.2">
      <c r="B779">
        <v>0</v>
      </c>
      <c r="D779">
        <v>0</v>
      </c>
    </row>
    <row r="780" spans="2:4" x14ac:dyDescent="0.2">
      <c r="B780">
        <v>0</v>
      </c>
      <c r="D780">
        <v>0</v>
      </c>
    </row>
    <row r="781" spans="2:4" x14ac:dyDescent="0.2">
      <c r="B781">
        <v>0</v>
      </c>
      <c r="D781">
        <v>0</v>
      </c>
    </row>
    <row r="782" spans="2:4" x14ac:dyDescent="0.2">
      <c r="B782">
        <v>0</v>
      </c>
      <c r="D782">
        <v>7.5187969924812026E-3</v>
      </c>
    </row>
    <row r="783" spans="2:4" x14ac:dyDescent="0.2">
      <c r="B783">
        <v>2.7100271002710031E-3</v>
      </c>
      <c r="D783">
        <v>1.6260162601626021E-2</v>
      </c>
    </row>
    <row r="784" spans="2:4" x14ac:dyDescent="0.2">
      <c r="B784">
        <v>8.130081300813009E-3</v>
      </c>
      <c r="D784">
        <v>8.130081300813009E-3</v>
      </c>
    </row>
    <row r="785" spans="2:4" x14ac:dyDescent="0.2">
      <c r="B785">
        <v>0</v>
      </c>
      <c r="D785">
        <v>0</v>
      </c>
    </row>
    <row r="786" spans="2:4" x14ac:dyDescent="0.2">
      <c r="B786">
        <v>0</v>
      </c>
      <c r="D786">
        <v>0</v>
      </c>
    </row>
    <row r="787" spans="2:4" x14ac:dyDescent="0.2">
      <c r="B787">
        <v>5.434782608695652E-3</v>
      </c>
      <c r="D787">
        <v>1.0869565217391301E-2</v>
      </c>
    </row>
    <row r="788" spans="2:4" x14ac:dyDescent="0.2">
      <c r="B788">
        <v>9.7087378640776691E-3</v>
      </c>
      <c r="D788">
        <v>0</v>
      </c>
    </row>
    <row r="789" spans="2:4" x14ac:dyDescent="0.2">
      <c r="B789">
        <v>0</v>
      </c>
      <c r="D789">
        <v>1.030927835051546E-2</v>
      </c>
    </row>
    <row r="790" spans="2:4" x14ac:dyDescent="0.2">
      <c r="B790">
        <v>0</v>
      </c>
      <c r="D790">
        <v>8.2644628099173556E-3</v>
      </c>
    </row>
    <row r="791" spans="2:4" x14ac:dyDescent="0.2">
      <c r="B791">
        <v>0</v>
      </c>
      <c r="D791">
        <v>1.1583011583011581E-2</v>
      </c>
    </row>
    <row r="792" spans="2:4" x14ac:dyDescent="0.2">
      <c r="B792">
        <v>4.1493775933609959E-3</v>
      </c>
      <c r="D792">
        <v>8.2987551867219917E-3</v>
      </c>
    </row>
    <row r="793" spans="2:4" x14ac:dyDescent="0.2">
      <c r="B793">
        <v>0</v>
      </c>
      <c r="D793">
        <v>7.5187969924812026E-3</v>
      </c>
    </row>
    <row r="794" spans="2:4" x14ac:dyDescent="0.2">
      <c r="B794">
        <v>5.1546391752577319E-3</v>
      </c>
      <c r="D794">
        <v>0</v>
      </c>
    </row>
    <row r="795" spans="2:4" x14ac:dyDescent="0.2">
      <c r="B795">
        <v>1.6E-2</v>
      </c>
      <c r="D795">
        <v>8.0000000000000002E-3</v>
      </c>
    </row>
    <row r="796" spans="2:4" x14ac:dyDescent="0.2">
      <c r="B796">
        <v>0</v>
      </c>
      <c r="D796">
        <v>0</v>
      </c>
    </row>
    <row r="797" spans="2:4" x14ac:dyDescent="0.2">
      <c r="B797">
        <v>6.2305295950155761E-3</v>
      </c>
      <c r="D797">
        <v>6.2305295950155761E-3</v>
      </c>
    </row>
    <row r="798" spans="2:4" x14ac:dyDescent="0.2">
      <c r="B798">
        <v>1.6393442622950821E-2</v>
      </c>
      <c r="D798">
        <v>0</v>
      </c>
    </row>
    <row r="799" spans="2:4" x14ac:dyDescent="0.2">
      <c r="B799">
        <v>0</v>
      </c>
      <c r="D799">
        <v>6.3291139240506328E-3</v>
      </c>
    </row>
    <row r="800" spans="2:4" x14ac:dyDescent="0.2">
      <c r="B800">
        <v>0</v>
      </c>
      <c r="D800">
        <v>9.3457943925233638E-3</v>
      </c>
    </row>
    <row r="801" spans="2:4" x14ac:dyDescent="0.2">
      <c r="B801">
        <v>6.4516129032258056E-3</v>
      </c>
      <c r="D801">
        <v>1.2903225806451609E-2</v>
      </c>
    </row>
    <row r="802" spans="2:4" x14ac:dyDescent="0.2">
      <c r="B802">
        <v>0</v>
      </c>
      <c r="D802">
        <v>7.4257425742574254E-3</v>
      </c>
    </row>
    <row r="803" spans="2:4" x14ac:dyDescent="0.2">
      <c r="B803">
        <v>0</v>
      </c>
      <c r="D803">
        <v>2.8985507246376808E-2</v>
      </c>
    </row>
    <row r="804" spans="2:4" x14ac:dyDescent="0.2">
      <c r="B804">
        <v>0.02</v>
      </c>
      <c r="D804">
        <v>0.01</v>
      </c>
    </row>
    <row r="805" spans="2:4" x14ac:dyDescent="0.2">
      <c r="B805">
        <v>0</v>
      </c>
      <c r="D805">
        <v>0</v>
      </c>
    </row>
    <row r="806" spans="2:4" x14ac:dyDescent="0.2">
      <c r="B806">
        <v>4.6948356807511738E-3</v>
      </c>
      <c r="D806">
        <v>9.3896713615023476E-3</v>
      </c>
    </row>
    <row r="807" spans="2:4" x14ac:dyDescent="0.2">
      <c r="B807">
        <v>0</v>
      </c>
      <c r="D807">
        <v>0</v>
      </c>
    </row>
    <row r="808" spans="2:4" x14ac:dyDescent="0.2">
      <c r="B808">
        <v>0</v>
      </c>
      <c r="D808">
        <v>0</v>
      </c>
    </row>
    <row r="809" spans="2:4" x14ac:dyDescent="0.2">
      <c r="B809">
        <v>0</v>
      </c>
      <c r="D809">
        <v>0</v>
      </c>
    </row>
    <row r="810" spans="2:4" x14ac:dyDescent="0.2">
      <c r="B810">
        <v>0</v>
      </c>
      <c r="D810">
        <v>1.607717041800643E-2</v>
      </c>
    </row>
    <row r="811" spans="2:4" x14ac:dyDescent="0.2">
      <c r="B811">
        <v>6.6666666666666671E-3</v>
      </c>
      <c r="D811">
        <v>4.4444444444444436E-3</v>
      </c>
    </row>
    <row r="812" spans="2:4" x14ac:dyDescent="0.2">
      <c r="B812">
        <v>0</v>
      </c>
      <c r="D812">
        <v>0</v>
      </c>
    </row>
    <row r="813" spans="2:4" x14ac:dyDescent="0.2">
      <c r="B813">
        <v>0</v>
      </c>
      <c r="D813">
        <v>0</v>
      </c>
    </row>
    <row r="814" spans="2:4" x14ac:dyDescent="0.2">
      <c r="B814">
        <v>0</v>
      </c>
      <c r="D814">
        <v>0</v>
      </c>
    </row>
    <row r="815" spans="2:4" x14ac:dyDescent="0.2">
      <c r="B815">
        <v>0</v>
      </c>
      <c r="D815">
        <v>0</v>
      </c>
    </row>
    <row r="816" spans="2:4" x14ac:dyDescent="0.2">
      <c r="B816">
        <v>0</v>
      </c>
      <c r="D816">
        <v>1.408450704225352E-2</v>
      </c>
    </row>
    <row r="817" spans="2:4" x14ac:dyDescent="0.2">
      <c r="B817">
        <v>0</v>
      </c>
      <c r="D817">
        <v>0</v>
      </c>
    </row>
    <row r="818" spans="2:4" x14ac:dyDescent="0.2">
      <c r="B818">
        <v>0</v>
      </c>
      <c r="D818">
        <v>1.4184397163120571E-2</v>
      </c>
    </row>
    <row r="819" spans="2:4" x14ac:dyDescent="0.2">
      <c r="B819">
        <v>0</v>
      </c>
      <c r="D819">
        <v>6.9444444444444441E-3</v>
      </c>
    </row>
    <row r="820" spans="2:4" x14ac:dyDescent="0.2">
      <c r="B820">
        <v>9.5238095238095247E-3</v>
      </c>
      <c r="D820">
        <v>0</v>
      </c>
    </row>
    <row r="821" spans="2:4" x14ac:dyDescent="0.2">
      <c r="B821">
        <v>6.369426751592357E-3</v>
      </c>
      <c r="D821">
        <v>6.369426751592357E-3</v>
      </c>
    </row>
    <row r="822" spans="2:4" x14ac:dyDescent="0.2">
      <c r="B822">
        <v>0</v>
      </c>
      <c r="D822">
        <v>1.041666666666667E-2</v>
      </c>
    </row>
    <row r="823" spans="2:4" x14ac:dyDescent="0.2">
      <c r="B823">
        <v>0</v>
      </c>
      <c r="D823">
        <v>4.9079754601227002E-2</v>
      </c>
    </row>
    <row r="824" spans="2:4" x14ac:dyDescent="0.2">
      <c r="B824">
        <v>1.799485861182519E-2</v>
      </c>
      <c r="D824">
        <v>2.056555269922879E-2</v>
      </c>
    </row>
    <row r="825" spans="2:4" x14ac:dyDescent="0.2">
      <c r="B825">
        <v>8.9285714285714281E-3</v>
      </c>
      <c r="D825">
        <v>8.9285714285714281E-3</v>
      </c>
    </row>
    <row r="826" spans="2:4" x14ac:dyDescent="0.2">
      <c r="B826">
        <v>8.0000000000000002E-3</v>
      </c>
      <c r="D826">
        <v>0</v>
      </c>
    </row>
    <row r="827" spans="2:4" x14ac:dyDescent="0.2">
      <c r="B827">
        <v>7.0422535211267607E-3</v>
      </c>
      <c r="D827">
        <v>7.0422535211267607E-3</v>
      </c>
    </row>
    <row r="828" spans="2:4" x14ac:dyDescent="0.2">
      <c r="B828">
        <v>1.217038539553753E-2</v>
      </c>
      <c r="D828">
        <v>1.8255578093306291E-2</v>
      </c>
    </row>
    <row r="829" spans="2:4" x14ac:dyDescent="0.2">
      <c r="B829">
        <v>1.8691588785046731E-2</v>
      </c>
      <c r="D829">
        <v>2.803738317757009E-2</v>
      </c>
    </row>
    <row r="830" spans="2:4" x14ac:dyDescent="0.2">
      <c r="B830">
        <v>6.0606060606060606E-3</v>
      </c>
      <c r="D830">
        <v>0</v>
      </c>
    </row>
    <row r="831" spans="2:4" x14ac:dyDescent="0.2">
      <c r="B831">
        <v>5.7142857142857143E-3</v>
      </c>
      <c r="D831">
        <v>5.7142857142857143E-3</v>
      </c>
    </row>
    <row r="832" spans="2:4" x14ac:dyDescent="0.2">
      <c r="B832">
        <v>0</v>
      </c>
      <c r="D832">
        <v>0</v>
      </c>
    </row>
    <row r="833" spans="2:4" x14ac:dyDescent="0.2">
      <c r="B833">
        <v>1.503759398496241E-2</v>
      </c>
      <c r="D833">
        <v>0</v>
      </c>
    </row>
    <row r="834" spans="2:4" x14ac:dyDescent="0.2">
      <c r="B834">
        <v>9.9009900990099011E-3</v>
      </c>
      <c r="D834">
        <v>3.9603960396039598E-2</v>
      </c>
    </row>
    <row r="835" spans="2:4" x14ac:dyDescent="0.2">
      <c r="B835">
        <v>7.1942446043165471E-3</v>
      </c>
      <c r="D835">
        <v>4.7961630695443642E-3</v>
      </c>
    </row>
    <row r="836" spans="2:4" x14ac:dyDescent="0.2">
      <c r="B836">
        <v>8.1799591002044997E-3</v>
      </c>
      <c r="D836">
        <v>8.1799591002044997E-3</v>
      </c>
    </row>
    <row r="837" spans="2:4" x14ac:dyDescent="0.2">
      <c r="B837">
        <v>0</v>
      </c>
      <c r="D837">
        <v>8.4033613445378148E-3</v>
      </c>
    </row>
    <row r="838" spans="2:4" x14ac:dyDescent="0.2">
      <c r="B838">
        <v>1.111111111111111E-2</v>
      </c>
      <c r="D838">
        <v>0</v>
      </c>
    </row>
    <row r="839" spans="2:4" x14ac:dyDescent="0.2">
      <c r="B839">
        <v>6.2500000000000003E-3</v>
      </c>
      <c r="D839">
        <v>1.2500000000000001E-2</v>
      </c>
    </row>
    <row r="840" spans="2:4" x14ac:dyDescent="0.2">
      <c r="B840">
        <v>1.7699115044247791E-2</v>
      </c>
      <c r="D840">
        <v>0</v>
      </c>
    </row>
    <row r="841" spans="2:4" x14ac:dyDescent="0.2">
      <c r="B841">
        <v>6.7567567567567571E-3</v>
      </c>
      <c r="D841">
        <v>2.0270270270270271E-2</v>
      </c>
    </row>
    <row r="842" spans="2:4" x14ac:dyDescent="0.2">
      <c r="B842">
        <v>0</v>
      </c>
      <c r="D842">
        <v>0</v>
      </c>
    </row>
    <row r="843" spans="2:4" x14ac:dyDescent="0.2">
      <c r="B843">
        <v>8.0482897384305842E-3</v>
      </c>
      <c r="D843">
        <v>8.0482897384305842E-3</v>
      </c>
    </row>
    <row r="844" spans="2:4" x14ac:dyDescent="0.2">
      <c r="B844">
        <v>9.2165898617511521E-3</v>
      </c>
      <c r="D844">
        <v>1.3824884792626731E-2</v>
      </c>
    </row>
    <row r="845" spans="2:4" x14ac:dyDescent="0.2">
      <c r="B845">
        <v>0</v>
      </c>
      <c r="D845">
        <v>6.4308681672025723E-3</v>
      </c>
    </row>
    <row r="846" spans="2:4" x14ac:dyDescent="0.2">
      <c r="B846">
        <v>0</v>
      </c>
      <c r="D846">
        <v>7.900677200902935E-3</v>
      </c>
    </row>
    <row r="847" spans="2:4" x14ac:dyDescent="0.2">
      <c r="B847">
        <v>4.464285714285714E-3</v>
      </c>
      <c r="D847">
        <v>0</v>
      </c>
    </row>
    <row r="848" spans="2:4" x14ac:dyDescent="0.2">
      <c r="B848">
        <v>0</v>
      </c>
      <c r="D848">
        <v>0</v>
      </c>
    </row>
    <row r="849" spans="2:4" x14ac:dyDescent="0.2">
      <c r="B849">
        <v>0</v>
      </c>
      <c r="D849">
        <v>0</v>
      </c>
    </row>
    <row r="850" spans="2:4" x14ac:dyDescent="0.2">
      <c r="B850">
        <v>3.90625E-3</v>
      </c>
      <c r="D850">
        <v>7.8125E-3</v>
      </c>
    </row>
    <row r="851" spans="2:4" x14ac:dyDescent="0.2">
      <c r="B851">
        <v>1.146788990825688E-2</v>
      </c>
      <c r="D851">
        <v>2.2935779816513758E-3</v>
      </c>
    </row>
    <row r="852" spans="2:4" x14ac:dyDescent="0.2">
      <c r="B852">
        <v>1.146788990825688E-2</v>
      </c>
      <c r="D852">
        <v>2.2935779816513758E-3</v>
      </c>
    </row>
    <row r="853" spans="2:4" x14ac:dyDescent="0.2">
      <c r="B853">
        <v>4.9689440993788822E-3</v>
      </c>
      <c r="D853">
        <v>9.9378881987577643E-3</v>
      </c>
    </row>
    <row r="854" spans="2:4" x14ac:dyDescent="0.2">
      <c r="B854">
        <v>8.6021505376344086E-3</v>
      </c>
      <c r="D854">
        <v>6.4516129032258056E-3</v>
      </c>
    </row>
    <row r="855" spans="2:4" x14ac:dyDescent="0.2">
      <c r="B855">
        <v>1.4869888475836431E-2</v>
      </c>
      <c r="D855">
        <v>3.7174721189591081E-3</v>
      </c>
    </row>
    <row r="856" spans="2:4" x14ac:dyDescent="0.2">
      <c r="B856">
        <v>7.326007326007326E-3</v>
      </c>
      <c r="D856">
        <v>7.326007326007326E-3</v>
      </c>
    </row>
    <row r="857" spans="2:4" x14ac:dyDescent="0.2">
      <c r="B857">
        <v>2.3026315789473679E-2</v>
      </c>
      <c r="D857">
        <v>1.6447368421052631E-2</v>
      </c>
    </row>
    <row r="858" spans="2:4" x14ac:dyDescent="0.2">
      <c r="B858">
        <v>5.8139534883720929E-3</v>
      </c>
      <c r="D858">
        <v>8.7209302325581394E-3</v>
      </c>
    </row>
    <row r="859" spans="2:4" x14ac:dyDescent="0.2">
      <c r="B859">
        <v>0</v>
      </c>
      <c r="D859">
        <v>0</v>
      </c>
    </row>
    <row r="860" spans="2:4" x14ac:dyDescent="0.2">
      <c r="B860">
        <v>0</v>
      </c>
      <c r="D860">
        <v>2.3041474654377881E-2</v>
      </c>
    </row>
    <row r="861" spans="2:4" x14ac:dyDescent="0.2">
      <c r="B861">
        <v>0</v>
      </c>
      <c r="D861">
        <v>2.3041474654377881E-2</v>
      </c>
    </row>
    <row r="862" spans="2:4" x14ac:dyDescent="0.2">
      <c r="B862">
        <v>4.3227665706051877E-3</v>
      </c>
      <c r="D862">
        <v>8.6455331412103754E-3</v>
      </c>
    </row>
    <row r="863" spans="2:4" x14ac:dyDescent="0.2">
      <c r="B863">
        <v>4.2194092827004216E-3</v>
      </c>
      <c r="D863">
        <v>8.4388185654008432E-3</v>
      </c>
    </row>
    <row r="864" spans="2:4" x14ac:dyDescent="0.2">
      <c r="B864">
        <v>8.2372322899505763E-3</v>
      </c>
      <c r="D864">
        <v>6.5897858319604614E-3</v>
      </c>
    </row>
    <row r="865" spans="2:4" x14ac:dyDescent="0.2">
      <c r="B865">
        <v>2.0134228187919458E-2</v>
      </c>
      <c r="D865">
        <v>8.948545861297539E-3</v>
      </c>
    </row>
    <row r="866" spans="2:4" x14ac:dyDescent="0.2">
      <c r="B866">
        <v>3.1496062992125977E-2</v>
      </c>
      <c r="D866">
        <v>0</v>
      </c>
    </row>
    <row r="867" spans="2:4" x14ac:dyDescent="0.2">
      <c r="B867">
        <v>7.2992700729926996E-3</v>
      </c>
      <c r="D867">
        <v>1.4598540145985399E-2</v>
      </c>
    </row>
    <row r="868" spans="2:4" x14ac:dyDescent="0.2">
      <c r="B868">
        <v>1.061007957559682E-2</v>
      </c>
      <c r="D868">
        <v>1.149425287356322E-2</v>
      </c>
    </row>
    <row r="869" spans="2:4" x14ac:dyDescent="0.2">
      <c r="B869">
        <v>1.507537688442211E-2</v>
      </c>
      <c r="D869">
        <v>1.0050251256281411E-2</v>
      </c>
    </row>
    <row r="870" spans="2:4" x14ac:dyDescent="0.2">
      <c r="B870">
        <v>2.754820936639119E-3</v>
      </c>
      <c r="D870">
        <v>8.2644628099173556E-3</v>
      </c>
    </row>
    <row r="871" spans="2:4" x14ac:dyDescent="0.2">
      <c r="B871">
        <v>5.9880239520958087E-3</v>
      </c>
      <c r="D871">
        <v>8.9820359281437123E-3</v>
      </c>
    </row>
    <row r="872" spans="2:4" x14ac:dyDescent="0.2">
      <c r="B872">
        <v>1.6949152542372881E-2</v>
      </c>
      <c r="D872">
        <v>1.3559322033898299E-2</v>
      </c>
    </row>
    <row r="873" spans="2:4" x14ac:dyDescent="0.2">
      <c r="B873">
        <v>2.754820936639119E-3</v>
      </c>
      <c r="D873">
        <v>8.2644628099173556E-3</v>
      </c>
    </row>
    <row r="874" spans="2:4" x14ac:dyDescent="0.2">
      <c r="B874">
        <v>5.9880239520958087E-3</v>
      </c>
      <c r="D874">
        <v>8.9820359281437123E-3</v>
      </c>
    </row>
    <row r="875" spans="2:4" x14ac:dyDescent="0.2">
      <c r="B875">
        <v>1.605136436597111E-3</v>
      </c>
      <c r="D875">
        <v>1.2841091492776889E-2</v>
      </c>
    </row>
    <row r="876" spans="2:4" x14ac:dyDescent="0.2">
      <c r="B876">
        <v>3.08641975308642E-3</v>
      </c>
      <c r="D876">
        <v>3.08641975308642E-3</v>
      </c>
    </row>
    <row r="877" spans="2:4" x14ac:dyDescent="0.2">
      <c r="B877">
        <v>1.3513513513513511E-2</v>
      </c>
      <c r="D877">
        <v>1.3513513513513511E-2</v>
      </c>
    </row>
    <row r="878" spans="2:4" x14ac:dyDescent="0.2">
      <c r="B878">
        <v>0</v>
      </c>
      <c r="D878">
        <v>4.0816326530612249E-3</v>
      </c>
    </row>
    <row r="879" spans="2:4" x14ac:dyDescent="0.2">
      <c r="B879">
        <v>1.30718954248366E-2</v>
      </c>
      <c r="D879">
        <v>9.1503267973856214E-3</v>
      </c>
    </row>
    <row r="880" spans="2:4" x14ac:dyDescent="0.2">
      <c r="B880">
        <v>9.2764378478664197E-3</v>
      </c>
      <c r="D880">
        <v>3.7105751391465682E-3</v>
      </c>
    </row>
    <row r="881" spans="2:4" x14ac:dyDescent="0.2">
      <c r="B881">
        <v>2.4660912453760789E-3</v>
      </c>
      <c r="D881">
        <v>1.233045622688039E-2</v>
      </c>
    </row>
    <row r="882" spans="2:4" x14ac:dyDescent="0.2">
      <c r="B882">
        <v>1.1600928074245939E-2</v>
      </c>
      <c r="D882">
        <v>1.6241299303944311E-2</v>
      </c>
    </row>
    <row r="883" spans="2:4" x14ac:dyDescent="0.2">
      <c r="B883">
        <v>7.1258907363420431E-3</v>
      </c>
      <c r="D883">
        <v>4.7505938242280287E-3</v>
      </c>
    </row>
    <row r="884" spans="2:4" x14ac:dyDescent="0.2">
      <c r="B884">
        <v>8.9605734767025085E-3</v>
      </c>
      <c r="D884">
        <v>1.2544802867383509E-2</v>
      </c>
    </row>
    <row r="885" spans="2:4" x14ac:dyDescent="0.2">
      <c r="B885">
        <v>6.5789473684210523E-3</v>
      </c>
      <c r="D885">
        <v>8.771929824561403E-3</v>
      </c>
    </row>
    <row r="886" spans="2:4" x14ac:dyDescent="0.2">
      <c r="B886">
        <v>8.9285714285714281E-3</v>
      </c>
      <c r="D886">
        <v>5.9523809523809521E-3</v>
      </c>
    </row>
    <row r="887" spans="2:4" x14ac:dyDescent="0.2">
      <c r="B887">
        <v>0</v>
      </c>
      <c r="D887">
        <v>1.7647058823529412E-2</v>
      </c>
    </row>
    <row r="888" spans="2:4" x14ac:dyDescent="0.2">
      <c r="B888">
        <v>3.174603174603175E-3</v>
      </c>
      <c r="D888">
        <v>9.5238095238095247E-3</v>
      </c>
    </row>
    <row r="889" spans="2:4" x14ac:dyDescent="0.2">
      <c r="B889">
        <v>3.205128205128205E-3</v>
      </c>
      <c r="D889">
        <v>3.205128205128205E-3</v>
      </c>
    </row>
    <row r="890" spans="2:4" x14ac:dyDescent="0.2">
      <c r="B890">
        <v>2.2727272727272731E-3</v>
      </c>
      <c r="D890">
        <v>9.0909090909090905E-3</v>
      </c>
    </row>
    <row r="891" spans="2:4" x14ac:dyDescent="0.2">
      <c r="B891">
        <v>4.4444444444444436E-3</v>
      </c>
      <c r="D891">
        <v>6.6666666666666671E-3</v>
      </c>
    </row>
    <row r="892" spans="2:4" x14ac:dyDescent="0.2">
      <c r="B892">
        <v>7.1942446043165471E-3</v>
      </c>
      <c r="D892">
        <v>7.1942446043165471E-3</v>
      </c>
    </row>
    <row r="893" spans="2:4" x14ac:dyDescent="0.2">
      <c r="B893">
        <v>8.7145969498910684E-3</v>
      </c>
      <c r="D893">
        <v>1.742919389978214E-2</v>
      </c>
    </row>
    <row r="894" spans="2:4" x14ac:dyDescent="0.2">
      <c r="B894">
        <v>6.3613231552162846E-3</v>
      </c>
      <c r="D894">
        <v>2.417302798982188E-2</v>
      </c>
    </row>
    <row r="895" spans="2:4" x14ac:dyDescent="0.2">
      <c r="B895">
        <v>5.8616647127784291E-3</v>
      </c>
      <c r="D895">
        <v>8.2063305978898014E-3</v>
      </c>
    </row>
    <row r="896" spans="2:4" x14ac:dyDescent="0.2">
      <c r="B896">
        <v>0</v>
      </c>
      <c r="D896">
        <v>1.4150943396226421E-2</v>
      </c>
    </row>
    <row r="897" spans="2:4" x14ac:dyDescent="0.2">
      <c r="B897">
        <v>1.0526315789473681E-2</v>
      </c>
      <c r="D897">
        <v>2.1052631578947371E-2</v>
      </c>
    </row>
    <row r="898" spans="2:4" x14ac:dyDescent="0.2">
      <c r="B898">
        <v>0</v>
      </c>
      <c r="D898">
        <v>6.9444444444444441E-3</v>
      </c>
    </row>
    <row r="899" spans="2:4" x14ac:dyDescent="0.2">
      <c r="B899">
        <v>6.2500000000000003E-3</v>
      </c>
      <c r="D899">
        <v>1.2500000000000001E-2</v>
      </c>
    </row>
    <row r="900" spans="2:4" x14ac:dyDescent="0.2">
      <c r="B900">
        <v>4.5351473922902504E-3</v>
      </c>
      <c r="D900">
        <v>1.8140589569161002E-2</v>
      </c>
    </row>
    <row r="901" spans="2:4" x14ac:dyDescent="0.2">
      <c r="B901">
        <v>5.263157894736842E-3</v>
      </c>
      <c r="D901">
        <v>1.8421052631578949E-2</v>
      </c>
    </row>
    <row r="902" spans="2:4" x14ac:dyDescent="0.2">
      <c r="B902">
        <v>5.4054054054054057E-3</v>
      </c>
      <c r="D902">
        <v>1.8018018018018021E-2</v>
      </c>
    </row>
    <row r="903" spans="2:4" x14ac:dyDescent="0.2">
      <c r="B903">
        <v>1.067615658362989E-2</v>
      </c>
      <c r="D903">
        <v>1.423487544483986E-2</v>
      </c>
    </row>
    <row r="904" spans="2:4" x14ac:dyDescent="0.2">
      <c r="B904">
        <v>4.2194092827004216E-3</v>
      </c>
      <c r="D904">
        <v>4.2194092827004216E-3</v>
      </c>
    </row>
    <row r="905" spans="2:4" x14ac:dyDescent="0.2">
      <c r="B905">
        <v>1.2422360248447201E-2</v>
      </c>
      <c r="D905">
        <v>0</v>
      </c>
    </row>
    <row r="906" spans="2:4" x14ac:dyDescent="0.2">
      <c r="B906">
        <v>0</v>
      </c>
      <c r="D906">
        <v>0</v>
      </c>
    </row>
    <row r="907" spans="2:4" x14ac:dyDescent="0.2">
      <c r="B907">
        <v>3.7453183520599251E-3</v>
      </c>
      <c r="D907">
        <v>7.4906367041198503E-3</v>
      </c>
    </row>
    <row r="908" spans="2:4" x14ac:dyDescent="0.2">
      <c r="B908">
        <v>5.7142857142857143E-3</v>
      </c>
      <c r="D908">
        <v>1.714285714285714E-2</v>
      </c>
    </row>
    <row r="909" spans="2:4" x14ac:dyDescent="0.2">
      <c r="B909">
        <v>1.891891891891892E-2</v>
      </c>
      <c r="D909">
        <v>1.3513513513513511E-2</v>
      </c>
    </row>
    <row r="910" spans="2:4" x14ac:dyDescent="0.2">
      <c r="B910">
        <v>1.123595505617977E-2</v>
      </c>
      <c r="D910">
        <v>2.8089887640449442E-3</v>
      </c>
    </row>
    <row r="911" spans="2:4" x14ac:dyDescent="0.2">
      <c r="B911">
        <v>4.9099836333878887E-3</v>
      </c>
      <c r="D911">
        <v>9.8199672667757774E-3</v>
      </c>
    </row>
    <row r="912" spans="2:4" x14ac:dyDescent="0.2">
      <c r="B912">
        <v>1.0600706713780919E-2</v>
      </c>
      <c r="D912">
        <v>1.413427561837456E-2</v>
      </c>
    </row>
    <row r="913" spans="2:4" x14ac:dyDescent="0.2">
      <c r="B913">
        <v>0</v>
      </c>
      <c r="D913">
        <v>0</v>
      </c>
    </row>
    <row r="914" spans="2:4" x14ac:dyDescent="0.2">
      <c r="B914">
        <v>1.325757575757576E-2</v>
      </c>
      <c r="D914">
        <v>9.46969696969697E-3</v>
      </c>
    </row>
    <row r="915" spans="2:4" x14ac:dyDescent="0.2">
      <c r="B915">
        <v>8.60832137733142E-3</v>
      </c>
      <c r="D915">
        <v>1.721664275466284E-2</v>
      </c>
    </row>
    <row r="916" spans="2:4" x14ac:dyDescent="0.2">
      <c r="B916">
        <v>3.4602076124567479E-3</v>
      </c>
      <c r="D916">
        <v>1.038062283737024E-2</v>
      </c>
    </row>
    <row r="917" spans="2:4" x14ac:dyDescent="0.2">
      <c r="B917">
        <v>1.730103806228374E-3</v>
      </c>
      <c r="D917">
        <v>5.1903114186851208E-3</v>
      </c>
    </row>
    <row r="918" spans="2:4" x14ac:dyDescent="0.2">
      <c r="B918">
        <v>5.7915057915057912E-3</v>
      </c>
      <c r="D918">
        <v>1.7374517374517371E-2</v>
      </c>
    </row>
    <row r="919" spans="2:4" x14ac:dyDescent="0.2">
      <c r="B919">
        <v>3.891050583657588E-3</v>
      </c>
      <c r="D919">
        <v>7.7821011673151752E-3</v>
      </c>
    </row>
    <row r="920" spans="2:4" x14ac:dyDescent="0.2">
      <c r="B920">
        <v>1.041666666666667E-2</v>
      </c>
      <c r="D920">
        <v>4.1666666666666666E-3</v>
      </c>
    </row>
    <row r="921" spans="2:4" x14ac:dyDescent="0.2">
      <c r="B921">
        <v>3.3112582781456949E-3</v>
      </c>
      <c r="D921">
        <v>6.6225165562913907E-3</v>
      </c>
    </row>
    <row r="922" spans="2:4" x14ac:dyDescent="0.2">
      <c r="B922">
        <v>0</v>
      </c>
      <c r="D922">
        <v>5.1813471502590684E-3</v>
      </c>
    </row>
    <row r="923" spans="2:4" x14ac:dyDescent="0.2">
      <c r="B923">
        <v>3.6764705882352941E-3</v>
      </c>
      <c r="D923">
        <v>3.6764705882352941E-3</v>
      </c>
    </row>
    <row r="924" spans="2:4" x14ac:dyDescent="0.2">
      <c r="B924">
        <v>6.2761506276150627E-3</v>
      </c>
      <c r="D924">
        <v>8.368200836820083E-3</v>
      </c>
    </row>
    <row r="925" spans="2:4" x14ac:dyDescent="0.2">
      <c r="B925">
        <v>6.4935064935064939E-3</v>
      </c>
      <c r="D925">
        <v>8.1168831168831161E-3</v>
      </c>
    </row>
    <row r="926" spans="2:4" x14ac:dyDescent="0.2">
      <c r="B926">
        <v>3.26797385620915E-3</v>
      </c>
      <c r="D926">
        <v>9.8039215686274508E-3</v>
      </c>
    </row>
    <row r="927" spans="2:4" x14ac:dyDescent="0.2">
      <c r="B927">
        <v>5.1387461459403896E-3</v>
      </c>
      <c r="D927">
        <v>4.1109969167523134E-3</v>
      </c>
    </row>
    <row r="928" spans="2:4" x14ac:dyDescent="0.2">
      <c r="B928">
        <v>2.4509803921568631E-3</v>
      </c>
      <c r="D928">
        <v>1.225490196078431E-2</v>
      </c>
    </row>
    <row r="929" spans="2:4" x14ac:dyDescent="0.2">
      <c r="B929">
        <v>7.2137060414788094E-3</v>
      </c>
      <c r="D929">
        <v>6.3119927862939594E-3</v>
      </c>
    </row>
    <row r="930" spans="2:4" x14ac:dyDescent="0.2">
      <c r="B930">
        <v>2.1645021645021649E-3</v>
      </c>
      <c r="D930">
        <v>4.329004329004329E-3</v>
      </c>
    </row>
    <row r="931" spans="2:4" x14ac:dyDescent="0.2">
      <c r="B931">
        <v>1.6339869281045749E-2</v>
      </c>
      <c r="D931">
        <v>1.6339869281045749E-2</v>
      </c>
    </row>
    <row r="932" spans="2:4" x14ac:dyDescent="0.2">
      <c r="B932">
        <v>3.0395136778115501E-3</v>
      </c>
      <c r="D932">
        <v>9.11854103343465E-3</v>
      </c>
    </row>
    <row r="933" spans="2:4" x14ac:dyDescent="0.2">
      <c r="B933">
        <v>1.075268817204301E-2</v>
      </c>
      <c r="D933">
        <v>3.2258064516129031E-2</v>
      </c>
    </row>
    <row r="934" spans="2:4" x14ac:dyDescent="0.2">
      <c r="B934">
        <v>1.542416452442159E-2</v>
      </c>
      <c r="D934">
        <v>1.542416452442159E-2</v>
      </c>
    </row>
    <row r="935" spans="2:4" x14ac:dyDescent="0.2">
      <c r="B935">
        <v>6.5217391304347823E-3</v>
      </c>
      <c r="D935">
        <v>8.6956521739130436E-3</v>
      </c>
    </row>
    <row r="936" spans="2:4" x14ac:dyDescent="0.2">
      <c r="B936">
        <v>6.4377682403433476E-3</v>
      </c>
      <c r="D936">
        <v>1.28755364806867E-2</v>
      </c>
    </row>
    <row r="937" spans="2:4" x14ac:dyDescent="0.2">
      <c r="B937">
        <v>0</v>
      </c>
      <c r="D937">
        <v>1.2658227848101271E-2</v>
      </c>
    </row>
    <row r="938" spans="2:4" x14ac:dyDescent="0.2">
      <c r="B938">
        <v>0</v>
      </c>
      <c r="D938">
        <v>0</v>
      </c>
    </row>
    <row r="939" spans="2:4" x14ac:dyDescent="0.2">
      <c r="B939">
        <v>5.272407732864675E-3</v>
      </c>
      <c r="D939">
        <v>8.7873462214411256E-3</v>
      </c>
    </row>
    <row r="940" spans="2:4" x14ac:dyDescent="0.2">
      <c r="B940">
        <v>4.6874999999999998E-3</v>
      </c>
      <c r="D940">
        <v>9.3749999999999997E-3</v>
      </c>
    </row>
    <row r="941" spans="2:4" x14ac:dyDescent="0.2">
      <c r="B941">
        <v>7.0011668611435242E-3</v>
      </c>
      <c r="D941">
        <v>1.283547257876313E-2</v>
      </c>
    </row>
    <row r="942" spans="2:4" x14ac:dyDescent="0.2">
      <c r="B942">
        <v>4.5146726862302479E-3</v>
      </c>
      <c r="D942">
        <v>6.7720090293453723E-3</v>
      </c>
    </row>
    <row r="943" spans="2:4" x14ac:dyDescent="0.2">
      <c r="B943">
        <v>4.2016806722689074E-3</v>
      </c>
      <c r="D943">
        <v>1.470588235294118E-2</v>
      </c>
    </row>
    <row r="944" spans="2:4" x14ac:dyDescent="0.2">
      <c r="B944">
        <v>9.2165898617511521E-3</v>
      </c>
      <c r="D944">
        <v>1.3824884792626731E-2</v>
      </c>
    </row>
    <row r="945" spans="2:4" x14ac:dyDescent="0.2">
      <c r="B945">
        <v>3.6764705882352941E-3</v>
      </c>
      <c r="D945">
        <v>9.1911764705882356E-3</v>
      </c>
    </row>
    <row r="946" spans="2:4" x14ac:dyDescent="0.2">
      <c r="B946">
        <v>0</v>
      </c>
      <c r="D946">
        <v>0</v>
      </c>
    </row>
    <row r="947" spans="2:4" x14ac:dyDescent="0.2">
      <c r="B947">
        <v>5.2910052910052907E-3</v>
      </c>
      <c r="D947">
        <v>1.058201058201058E-2</v>
      </c>
    </row>
    <row r="948" spans="2:4" x14ac:dyDescent="0.2">
      <c r="B948">
        <v>0</v>
      </c>
      <c r="D948">
        <v>0</v>
      </c>
    </row>
    <row r="949" spans="2:4" x14ac:dyDescent="0.2">
      <c r="B949">
        <v>1.2882447665056361E-2</v>
      </c>
      <c r="D949">
        <v>1.610305958132045E-2</v>
      </c>
    </row>
    <row r="950" spans="2:4" x14ac:dyDescent="0.2">
      <c r="B950">
        <v>7.0671378091872791E-3</v>
      </c>
      <c r="D950">
        <v>0</v>
      </c>
    </row>
    <row r="951" spans="2:4" x14ac:dyDescent="0.2">
      <c r="B951">
        <v>8.5227272727272721E-3</v>
      </c>
      <c r="D951">
        <v>1.8465909090909088E-2</v>
      </c>
    </row>
    <row r="952" spans="2:4" x14ac:dyDescent="0.2">
      <c r="B952">
        <v>6.5359477124183009E-3</v>
      </c>
      <c r="D952">
        <v>8.7145969498910684E-3</v>
      </c>
    </row>
    <row r="953" spans="2:4" x14ac:dyDescent="0.2">
      <c r="B953">
        <v>4.662004662004662E-3</v>
      </c>
      <c r="D953">
        <v>4.662004662004662E-3</v>
      </c>
    </row>
    <row r="954" spans="2:4" x14ac:dyDescent="0.2">
      <c r="B954">
        <v>0</v>
      </c>
      <c r="D954">
        <v>7.900677200902935E-3</v>
      </c>
    </row>
    <row r="955" spans="2:4" x14ac:dyDescent="0.2">
      <c r="B955">
        <v>4.7281323877068557E-3</v>
      </c>
      <c r="D955">
        <v>1.4184397163120571E-2</v>
      </c>
    </row>
    <row r="956" spans="2:4" x14ac:dyDescent="0.2">
      <c r="B956">
        <v>1.858736059479554E-3</v>
      </c>
      <c r="D956">
        <v>3.7174721189591081E-3</v>
      </c>
    </row>
    <row r="957" spans="2:4" x14ac:dyDescent="0.2">
      <c r="B957">
        <v>4.7058823529411761E-3</v>
      </c>
      <c r="D957">
        <v>0</v>
      </c>
    </row>
    <row r="958" spans="2:4" x14ac:dyDescent="0.2">
      <c r="B958">
        <v>1.6313213703099509E-3</v>
      </c>
      <c r="D958">
        <v>4.8939641109298528E-3</v>
      </c>
    </row>
    <row r="959" spans="2:4" x14ac:dyDescent="0.2">
      <c r="B959">
        <v>5.4794520547945206E-3</v>
      </c>
      <c r="D959">
        <v>1.9178082191780819E-2</v>
      </c>
    </row>
    <row r="960" spans="2:4" x14ac:dyDescent="0.2">
      <c r="B960">
        <v>3.1152647975077881E-3</v>
      </c>
      <c r="D960">
        <v>0</v>
      </c>
    </row>
    <row r="961" spans="2:4" x14ac:dyDescent="0.2">
      <c r="B961">
        <v>4.6948356807511738E-3</v>
      </c>
      <c r="D961">
        <v>0</v>
      </c>
    </row>
    <row r="962" spans="2:4" x14ac:dyDescent="0.2">
      <c r="B962">
        <v>3.669724770642202E-3</v>
      </c>
      <c r="D962">
        <v>3.669724770642202E-3</v>
      </c>
    </row>
    <row r="963" spans="2:4" x14ac:dyDescent="0.2">
      <c r="B963">
        <v>1.0869565217391301E-2</v>
      </c>
      <c r="D963">
        <v>1.0869565217391301E-2</v>
      </c>
    </row>
    <row r="964" spans="2:4" x14ac:dyDescent="0.2">
      <c r="B964">
        <v>7.874015748031496E-3</v>
      </c>
      <c r="D964">
        <v>3.1496062992125977E-2</v>
      </c>
    </row>
    <row r="965" spans="2:4" x14ac:dyDescent="0.2">
      <c r="B965">
        <v>2.4390243902439029E-2</v>
      </c>
      <c r="D965">
        <v>2.4390243902439029E-2</v>
      </c>
    </row>
    <row r="966" spans="2:4" x14ac:dyDescent="0.2">
      <c r="B966">
        <v>9.7087378640776691E-3</v>
      </c>
      <c r="D966">
        <v>1.9417475728155342E-2</v>
      </c>
    </row>
    <row r="967" spans="2:4" x14ac:dyDescent="0.2">
      <c r="B967">
        <v>0</v>
      </c>
      <c r="D967">
        <v>2.3076923076923082E-2</v>
      </c>
    </row>
    <row r="968" spans="2:4" x14ac:dyDescent="0.2">
      <c r="B968">
        <v>0</v>
      </c>
      <c r="D968">
        <v>0</v>
      </c>
    </row>
    <row r="969" spans="2:4" x14ac:dyDescent="0.2">
      <c r="B969">
        <v>0</v>
      </c>
      <c r="D969">
        <v>0</v>
      </c>
    </row>
    <row r="970" spans="2:4" x14ac:dyDescent="0.2">
      <c r="B970">
        <v>4.807692307692308E-3</v>
      </c>
      <c r="D970">
        <v>1.9230769230769228E-2</v>
      </c>
    </row>
    <row r="971" spans="2:4" x14ac:dyDescent="0.2">
      <c r="B971">
        <v>0</v>
      </c>
      <c r="D971">
        <v>0</v>
      </c>
    </row>
    <row r="972" spans="2:4" x14ac:dyDescent="0.2">
      <c r="B972">
        <v>0</v>
      </c>
      <c r="D972">
        <v>0</v>
      </c>
    </row>
    <row r="973" spans="2:4" x14ac:dyDescent="0.2">
      <c r="B973">
        <v>7.462686567164179E-3</v>
      </c>
      <c r="D973">
        <v>0</v>
      </c>
    </row>
    <row r="974" spans="2:4" x14ac:dyDescent="0.2">
      <c r="B974">
        <v>7.462686567164179E-3</v>
      </c>
      <c r="D974">
        <v>0</v>
      </c>
    </row>
    <row r="975" spans="2:4" x14ac:dyDescent="0.2">
      <c r="B975">
        <v>0</v>
      </c>
      <c r="D975">
        <v>0</v>
      </c>
    </row>
    <row r="976" spans="2:4" x14ac:dyDescent="0.2">
      <c r="B976">
        <v>5.263157894736842E-3</v>
      </c>
      <c r="D976">
        <v>0</v>
      </c>
    </row>
    <row r="977" spans="2:4" x14ac:dyDescent="0.2">
      <c r="B977">
        <v>1.886792452830189E-2</v>
      </c>
      <c r="D977">
        <v>9.433962264150943E-3</v>
      </c>
    </row>
    <row r="978" spans="2:4" x14ac:dyDescent="0.2">
      <c r="B978">
        <v>0</v>
      </c>
      <c r="D978">
        <v>3.8610038610038611E-3</v>
      </c>
    </row>
    <row r="979" spans="2:4" x14ac:dyDescent="0.2">
      <c r="B979">
        <v>0</v>
      </c>
      <c r="D979">
        <v>5.2910052910052907E-3</v>
      </c>
    </row>
    <row r="980" spans="2:4" x14ac:dyDescent="0.2">
      <c r="B980">
        <v>7.6726342710997436E-3</v>
      </c>
      <c r="D980">
        <v>1.7902813299232739E-2</v>
      </c>
    </row>
    <row r="981" spans="2:4" x14ac:dyDescent="0.2">
      <c r="B981">
        <v>0</v>
      </c>
      <c r="D981">
        <v>0</v>
      </c>
    </row>
    <row r="982" spans="2:4" x14ac:dyDescent="0.2">
      <c r="B982">
        <v>1.550387596899225E-2</v>
      </c>
      <c r="D982">
        <v>7.7519379844961239E-3</v>
      </c>
    </row>
    <row r="983" spans="2:4" x14ac:dyDescent="0.2">
      <c r="B983">
        <v>1.5625E-2</v>
      </c>
      <c r="D983">
        <v>0</v>
      </c>
    </row>
    <row r="984" spans="2:4" x14ac:dyDescent="0.2">
      <c r="B984">
        <v>1.3986013986013989E-2</v>
      </c>
      <c r="D984">
        <v>2.097902097902098E-2</v>
      </c>
    </row>
    <row r="985" spans="2:4" x14ac:dyDescent="0.2">
      <c r="B985">
        <v>0</v>
      </c>
      <c r="D985">
        <v>0</v>
      </c>
    </row>
    <row r="986" spans="2:4" x14ac:dyDescent="0.2">
      <c r="B986">
        <v>1.747572815533981E-2</v>
      </c>
      <c r="D986">
        <v>2.135922330097087E-2</v>
      </c>
    </row>
    <row r="987" spans="2:4" x14ac:dyDescent="0.2">
      <c r="B987">
        <v>3.5587188612099638E-3</v>
      </c>
      <c r="D987">
        <v>1.423487544483986E-2</v>
      </c>
    </row>
    <row r="988" spans="2:4" x14ac:dyDescent="0.2">
      <c r="B988">
        <v>1.063829787234043E-2</v>
      </c>
      <c r="D988">
        <v>0</v>
      </c>
    </row>
    <row r="989" spans="2:4" x14ac:dyDescent="0.2">
      <c r="B989">
        <v>7.9365079365079361E-3</v>
      </c>
      <c r="D989">
        <v>0</v>
      </c>
    </row>
    <row r="990" spans="2:4" x14ac:dyDescent="0.2">
      <c r="B990">
        <v>4.608294930875576E-3</v>
      </c>
      <c r="D990">
        <v>9.2165898617511521E-3</v>
      </c>
    </row>
    <row r="991" spans="2:4" x14ac:dyDescent="0.2">
      <c r="B991">
        <v>3.0769230769230769E-3</v>
      </c>
      <c r="D991">
        <v>1.5384615384615391E-2</v>
      </c>
    </row>
    <row r="992" spans="2:4" x14ac:dyDescent="0.2">
      <c r="B992">
        <v>2.0100502512562811E-2</v>
      </c>
      <c r="D992">
        <v>2.0100502512562811E-2</v>
      </c>
    </row>
    <row r="993" spans="2:4" x14ac:dyDescent="0.2">
      <c r="B993">
        <v>8.368200836820083E-3</v>
      </c>
      <c r="D993">
        <v>4.1841004184100406E-3</v>
      </c>
    </row>
    <row r="994" spans="2:4" x14ac:dyDescent="0.2">
      <c r="B994">
        <v>1.204819277108434E-2</v>
      </c>
      <c r="D994">
        <v>2.4096385542168679E-2</v>
      </c>
    </row>
    <row r="995" spans="2:4" x14ac:dyDescent="0.2">
      <c r="B995">
        <v>6.024096385542169E-3</v>
      </c>
      <c r="D995">
        <v>6.024096385542169E-3</v>
      </c>
    </row>
    <row r="996" spans="2:4" x14ac:dyDescent="0.2">
      <c r="B996" s="6">
        <v>0</v>
      </c>
      <c r="D996">
        <v>4.1666666666666666E-3</v>
      </c>
    </row>
    <row r="997" spans="2:4" x14ac:dyDescent="0.2">
      <c r="B997">
        <v>5.8139534883720929E-3</v>
      </c>
      <c r="D997">
        <v>1.1627906976744189E-2</v>
      </c>
    </row>
    <row r="998" spans="2:4" x14ac:dyDescent="0.2">
      <c r="B998">
        <v>8.0971659919028341E-3</v>
      </c>
      <c r="D998">
        <v>1.2145748987854249E-2</v>
      </c>
    </row>
    <row r="999" spans="2:4" x14ac:dyDescent="0.2">
      <c r="B999">
        <v>6.2111801242236021E-3</v>
      </c>
      <c r="D999">
        <v>6.2111801242236021E-3</v>
      </c>
    </row>
    <row r="1000" spans="2:4" x14ac:dyDescent="0.2">
      <c r="B1000">
        <v>1.6233766233766229E-2</v>
      </c>
      <c r="D1000">
        <v>1.948051948051948E-2</v>
      </c>
    </row>
    <row r="1001" spans="2:4" x14ac:dyDescent="0.2">
      <c r="B1001">
        <v>8.771929824561403E-3</v>
      </c>
      <c r="D1001">
        <v>0</v>
      </c>
    </row>
    <row r="1002" spans="2:4" x14ac:dyDescent="0.2">
      <c r="B1002">
        <v>9.1240875912408752E-3</v>
      </c>
      <c r="D1002">
        <v>1.277372262773723E-2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Emma Junge</cp:lastModifiedBy>
  <dcterms:created xsi:type="dcterms:W3CDTF">2021-04-26T23:00:13Z</dcterms:created>
  <dcterms:modified xsi:type="dcterms:W3CDTF">2021-05-09T13:04:48Z</dcterms:modified>
</cp:coreProperties>
</file>