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neil_power-2_student_manchester_ac_uk/Documents/Physics/Year 4/MoonPhys/mphys-moon/Data/"/>
    </mc:Choice>
  </mc:AlternateContent>
  <xr:revisionPtr revIDLastSave="36" documentId="8_{225898AD-099E-481E-AC63-4933A6871B51}" xr6:coauthVersionLast="47" xr6:coauthVersionMax="47" xr10:uidLastSave="{5E71BF3F-E9F3-441C-A603-1A1156303649}"/>
  <bookViews>
    <workbookView xWindow="-120" yWindow="-120" windowWidth="29040" windowHeight="15720" xr2:uid="{E7E7DE7C-8210-4F72-9449-9B09184D2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" i="1"/>
</calcChain>
</file>

<file path=xl/sharedStrings.xml><?xml version="1.0" encoding="utf-8"?>
<sst xmlns="http://schemas.openxmlformats.org/spreadsheetml/2006/main" count="897" uniqueCount="226">
  <si>
    <t>q'</t>
  </si>
  <si>
    <t>Method</t>
  </si>
  <si>
    <t>Not_seen</t>
  </si>
  <si>
    <t>Seen_eye</t>
  </si>
  <si>
    <t>ARCV</t>
  </si>
  <si>
    <t>W'</t>
  </si>
  <si>
    <t>Date</t>
  </si>
  <si>
    <t>Sight Date Best Time SO</t>
  </si>
  <si>
    <t>Lat</t>
  </si>
  <si>
    <t>Lon</t>
  </si>
  <si>
    <t>1870-7-25</t>
  </si>
  <si>
    <t>1879-7-22</t>
  </si>
  <si>
    <t>1872-9-30</t>
  </si>
  <si>
    <t>1879-12-11</t>
  </si>
  <si>
    <t>1879-12-15</t>
  </si>
  <si>
    <t>1984-10-26</t>
  </si>
  <si>
    <t>1879-6-22</t>
  </si>
  <si>
    <t>1879-5-23</t>
  </si>
  <si>
    <t>1984-8-28</t>
  </si>
  <si>
    <t>1984-6-1</t>
  </si>
  <si>
    <t>1991-5-16</t>
  </si>
  <si>
    <t>1984-4-3</t>
  </si>
  <si>
    <t>1861-9-7</t>
  </si>
  <si>
    <t>1878-11-26</t>
  </si>
  <si>
    <t>1868-6-22</t>
  </si>
  <si>
    <t>1864-3-9</t>
  </si>
  <si>
    <t>1991-3-17</t>
  </si>
  <si>
    <t>1984-3-4</t>
  </si>
  <si>
    <t>1865-3-28</t>
  </si>
  <si>
    <t>1989-10-3</t>
  </si>
  <si>
    <t>1878-1-5</t>
  </si>
  <si>
    <t>1984-6-30</t>
  </si>
  <si>
    <t>1984-11-24</t>
  </si>
  <si>
    <t>1864-6-6</t>
  </si>
  <si>
    <t>1860-2-23</t>
  </si>
  <si>
    <t>1984-9-26</t>
  </si>
  <si>
    <t>1983-11-6</t>
  </si>
  <si>
    <t>1861-11-4</t>
  </si>
  <si>
    <t>1864-1-10</t>
  </si>
  <si>
    <t>1866-4-16</t>
  </si>
  <si>
    <t>1878-6-2</t>
  </si>
  <si>
    <t>1990-11-19</t>
  </si>
  <si>
    <t>1989-7-5</t>
  </si>
  <si>
    <t>1877-11-7</t>
  </si>
  <si>
    <t>1933-3-27</t>
  </si>
  <si>
    <t>1984-2-3</t>
  </si>
  <si>
    <t>1865-1-28</t>
  </si>
  <si>
    <t>1875-7-4</t>
  </si>
  <si>
    <t>1877-3-16</t>
  </si>
  <si>
    <t>1880-1-10</t>
  </si>
  <si>
    <t>1935-4-4</t>
  </si>
  <si>
    <t>1864-11-1</t>
  </si>
  <si>
    <t>1984-5-2</t>
  </si>
  <si>
    <t>1933-9-18</t>
  </si>
  <si>
    <t>1872-10-4</t>
  </si>
  <si>
    <t>1861-8-8</t>
  </si>
  <si>
    <t>1986-10-5</t>
  </si>
  <si>
    <t>1861-12-3</t>
  </si>
  <si>
    <t>1932-4-7</t>
  </si>
  <si>
    <t>1876-7-22</t>
  </si>
  <si>
    <t>1984-7-29</t>
  </si>
  <si>
    <t>1992-3-5</t>
  </si>
  <si>
    <t>1876-2-26</t>
  </si>
  <si>
    <t>1961-1-17</t>
  </si>
  <si>
    <t>1860-6-20</t>
  </si>
  <si>
    <t>1878-7-31</t>
  </si>
  <si>
    <t>1987-5-29</t>
  </si>
  <si>
    <t>1862-3-31</t>
  </si>
  <si>
    <t>1865-10-21</t>
  </si>
  <si>
    <t>1874-4-17</t>
  </si>
  <si>
    <t>1872-12-31</t>
  </si>
  <si>
    <t>1872-6-7</t>
  </si>
  <si>
    <t>1989-4-4</t>
  </si>
  <si>
    <t>1984-1-4</t>
  </si>
  <si>
    <t>1864-9-3</t>
  </si>
  <si>
    <t>1909-2-21</t>
  </si>
  <si>
    <t>1873-5-27</t>
  </si>
  <si>
    <t>1934-3-16</t>
  </si>
  <si>
    <t>1877-6-12</t>
  </si>
  <si>
    <t>1990-12-18</t>
  </si>
  <si>
    <t>1872-9-4</t>
  </si>
  <si>
    <t>1871-6-19</t>
  </si>
  <si>
    <t>1867-11-27</t>
  </si>
  <si>
    <t>1911-6-27</t>
  </si>
  <si>
    <t>1908-2-3</t>
  </si>
  <si>
    <t>1877-12-6</t>
  </si>
  <si>
    <t>1922-4-28</t>
  </si>
  <si>
    <t>1982-4-24</t>
  </si>
  <si>
    <t>1990-4-25</t>
  </si>
  <si>
    <t>1864-2-8</t>
  </si>
  <si>
    <t>1934-5-14</t>
  </si>
  <si>
    <t>1971-3-27</t>
  </si>
  <si>
    <t>1865-4-26</t>
  </si>
  <si>
    <t>1984-10-25</t>
  </si>
  <si>
    <t>1935-2-4</t>
  </si>
  <si>
    <t>1918-3-13</t>
  </si>
  <si>
    <t>1991-9-7</t>
  </si>
  <si>
    <t>1871-8-17</t>
  </si>
  <si>
    <t>1989-4-6</t>
  </si>
  <si>
    <t>1916-4-3</t>
  </si>
  <si>
    <t>1878-10-27</t>
  </si>
  <si>
    <t>1953-4-14</t>
  </si>
  <si>
    <t>1990-5-23</t>
  </si>
  <si>
    <t>1962-4-5</t>
  </si>
  <si>
    <t>1984-12-23</t>
  </si>
  <si>
    <t>1865-7-24</t>
  </si>
  <si>
    <t>1922-2-28</t>
  </si>
  <si>
    <t>1996-1-19</t>
  </si>
  <si>
    <t>1965-9-24</t>
  </si>
  <si>
    <t>1976-12-21</t>
  </si>
  <si>
    <t>1980-7-14</t>
  </si>
  <si>
    <t>1859-7-1</t>
  </si>
  <si>
    <t>1973-3-5</t>
  </si>
  <si>
    <t>1862-1-1</t>
  </si>
  <si>
    <t>1983-7-9</t>
  </si>
  <si>
    <t>1899-3-12</t>
  </si>
  <si>
    <t>1954-3-5</t>
  </si>
  <si>
    <t>1971-4-25</t>
  </si>
  <si>
    <t>1984-4-2</t>
  </si>
  <si>
    <t>1861-3-12</t>
  </si>
  <si>
    <t>1919-4-1</t>
  </si>
  <si>
    <t>1970-4-6</t>
  </si>
  <si>
    <t>1911-8-25</t>
  </si>
  <si>
    <t>1984-8-27</t>
  </si>
  <si>
    <t>1933-5-25</t>
  </si>
  <si>
    <t>1987-4-28</t>
  </si>
  <si>
    <t>1978-1-9</t>
  </si>
  <si>
    <t>1921-8-4</t>
  </si>
  <si>
    <t>1878-7-1</t>
  </si>
  <si>
    <t>1864-8-4</t>
  </si>
  <si>
    <t>1985-1-21</t>
  </si>
  <si>
    <t>1900-5-29</t>
  </si>
  <si>
    <t>1983-12-5</t>
  </si>
  <si>
    <t>1934-6-13</t>
  </si>
  <si>
    <t>1871-2-20</t>
  </si>
  <si>
    <t>1862-7-28</t>
  </si>
  <si>
    <t>1970-6-4</t>
  </si>
  <si>
    <t>1977-12-11</t>
  </si>
  <si>
    <t>1875-6-4</t>
  </si>
  <si>
    <t>1989-6-4</t>
  </si>
  <si>
    <t>1921-2-8</t>
  </si>
  <si>
    <t>1984-3-3</t>
  </si>
  <si>
    <t>1984-5-31</t>
  </si>
  <si>
    <t>1876-6-22</t>
  </si>
  <si>
    <t>1901-4-19</t>
  </si>
  <si>
    <t>1988-6-13</t>
  </si>
  <si>
    <t>1871-5-20</t>
  </si>
  <si>
    <t>1979-1-28</t>
  </si>
  <si>
    <t>1978-3-9</t>
  </si>
  <si>
    <t>1908-5-1</t>
  </si>
  <si>
    <t>1922-1-29</t>
  </si>
  <si>
    <t>1881-3-30</t>
  </si>
  <si>
    <t>1922-5-27</t>
  </si>
  <si>
    <t>1942-12-8</t>
  </si>
  <si>
    <t>1933-8-20</t>
  </si>
  <si>
    <t>1865-6-24</t>
  </si>
  <si>
    <t>1921-12-30</t>
  </si>
  <si>
    <t>1911-1-31</t>
  </si>
  <si>
    <t>1885-12-7</t>
  </si>
  <si>
    <t>1920-4-19</t>
  </si>
  <si>
    <t>1859-10-27</t>
  </si>
  <si>
    <t>1915-3-16</t>
  </si>
  <si>
    <t>1866-1-17</t>
  </si>
  <si>
    <t>1889-11-22</t>
  </si>
  <si>
    <t>1995-6-28</t>
  </si>
  <si>
    <t>1867-2-5</t>
  </si>
  <si>
    <t>1977-11-10</t>
  </si>
  <si>
    <t>1977-2-18</t>
  </si>
  <si>
    <t>1987-6-26</t>
  </si>
  <si>
    <t>1931-8-13</t>
  </si>
  <si>
    <t>1988-1-19</t>
  </si>
  <si>
    <t>1913-11-28</t>
  </si>
  <si>
    <t>1990-5-24</t>
  </si>
  <si>
    <t>1869-5-12</t>
  </si>
  <si>
    <t>1983-11-5</t>
  </si>
  <si>
    <t>1990-4-24</t>
  </si>
  <si>
    <t>1861-10-5</t>
  </si>
  <si>
    <t>1872-7-6</t>
  </si>
  <si>
    <t>1989-5-5</t>
  </si>
  <si>
    <t>1872-10-3</t>
  </si>
  <si>
    <t>1979-1-27</t>
  </si>
  <si>
    <t>1873-4-27</t>
  </si>
  <si>
    <t>1972-3-15</t>
  </si>
  <si>
    <t>1984-11-23</t>
  </si>
  <si>
    <t>1988-6-14</t>
  </si>
  <si>
    <t>1984-5-1</t>
  </si>
  <si>
    <t>1995-1-1</t>
  </si>
  <si>
    <t>1973-7-1</t>
  </si>
  <si>
    <t>1922-3-29</t>
  </si>
  <si>
    <t>1871-9-14</t>
  </si>
  <si>
    <t>1871-4-20</t>
  </si>
  <si>
    <t>1996-1-20</t>
  </si>
  <si>
    <t>1862-4-29</t>
  </si>
  <si>
    <t>1981-7-30</t>
  </si>
  <si>
    <t>1921-10-31</t>
  </si>
  <si>
    <t>1990-2-25</t>
  </si>
  <si>
    <t>1984-9-25</t>
  </si>
  <si>
    <t>1864-5-6</t>
  </si>
  <si>
    <t>1992-4-2</t>
  </si>
  <si>
    <t>1985-4-20</t>
  </si>
  <si>
    <t>1861-8-7</t>
  </si>
  <si>
    <t>1988-4-16</t>
  </si>
  <si>
    <t>1984-2-2</t>
  </si>
  <si>
    <t>1986-12-31</t>
  </si>
  <si>
    <t>1988-5-15</t>
  </si>
  <si>
    <t>1873-12-20</t>
  </si>
  <si>
    <t>1860-1-23</t>
  </si>
  <si>
    <t>1989-6-3</t>
  </si>
  <si>
    <t>1984-1-3</t>
  </si>
  <si>
    <t>1987-4-27</t>
  </si>
  <si>
    <t>1871-6-18</t>
  </si>
  <si>
    <t>1922-4-27</t>
  </si>
  <si>
    <t>1987-9-23</t>
  </si>
  <si>
    <t>1987-6-25</t>
  </si>
  <si>
    <t>Q from Y</t>
  </si>
  <si>
    <t>Y</t>
  </si>
  <si>
    <t>V</t>
  </si>
  <si>
    <t>V(V)</t>
  </si>
  <si>
    <t>V(F)</t>
  </si>
  <si>
    <t>I(V)</t>
  </si>
  <si>
    <t>I(I)</t>
  </si>
  <si>
    <t>I</t>
  </si>
  <si>
    <t>ARCV Y</t>
  </si>
  <si>
    <t xml:space="preserve"> W Y</t>
  </si>
  <si>
    <t>Seen_telescope</t>
  </si>
  <si>
    <t>Seen_binoculars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</si>
</sst>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8E23-795F-47FC-936C-F45C614DA151}">
  <dimension ref="A1:O367"/>
  <sheetViews>
    <sheetView tabSelected="1" workbookViewId="0">
      <selection activeCell="G2" sqref="G2:G296"/>
    </sheetView>
  </sheetViews>
  <sheetFormatPr defaultRowHeight="15" x14ac:dyDescent="0.25"/>
  <cols>
    <col min="1" max="1" width="22.42578125" bestFit="1" customWidth="1"/>
    <col min="2" max="2" width="24.140625" bestFit="1" customWidth="1"/>
    <col min="3" max="3" width="5.7109375" bestFit="1" customWidth="1"/>
    <col min="4" max="4" width="6.7109375" bestFit="1" customWidth="1"/>
    <col min="8" max="8" width="11.28515625" customWidth="1"/>
  </cols>
  <sheetData>
    <row r="1" spans="1:15" x14ac:dyDescent="0.25">
      <c r="A1" t="s">
        <v>7</v>
      </c>
      <c r="B1" t="s">
        <v>6</v>
      </c>
      <c r="C1" t="s">
        <v>8</v>
      </c>
      <c r="D1" t="s">
        <v>9</v>
      </c>
      <c r="E1" t="s">
        <v>0</v>
      </c>
      <c r="F1" t="s">
        <v>214</v>
      </c>
      <c r="H1" t="s">
        <v>1</v>
      </c>
      <c r="I1" t="s">
        <v>215</v>
      </c>
      <c r="J1" t="s">
        <v>4</v>
      </c>
      <c r="K1" t="s">
        <v>222</v>
      </c>
      <c r="M1" t="s">
        <v>5</v>
      </c>
      <c r="N1" t="s">
        <v>223</v>
      </c>
    </row>
    <row r="2" spans="1:15" x14ac:dyDescent="0.25">
      <c r="A2" s="1" t="s">
        <v>10</v>
      </c>
      <c r="B2" s="1"/>
      <c r="C2">
        <v>38</v>
      </c>
      <c r="D2">
        <v>23.7</v>
      </c>
      <c r="E2">
        <v>3.5129700000000001</v>
      </c>
      <c r="F2">
        <v>3.73</v>
      </c>
      <c r="G2">
        <f>ABS(F2-E2)</f>
        <v>0.21702999999999983</v>
      </c>
      <c r="H2" t="s">
        <v>3</v>
      </c>
      <c r="I2" t="s">
        <v>216</v>
      </c>
      <c r="J2">
        <v>30.189340000000001</v>
      </c>
      <c r="K2">
        <v>31.1</v>
      </c>
      <c r="L2">
        <f>K2-J2</f>
        <v>0.91066000000000003</v>
      </c>
      <c r="M2">
        <v>3.3465500000000001</v>
      </c>
      <c r="N2">
        <v>3.6</v>
      </c>
      <c r="O2">
        <f>N2-M2</f>
        <v>0.25344999999999995</v>
      </c>
    </row>
    <row r="3" spans="1:15" x14ac:dyDescent="0.25">
      <c r="A3" s="1" t="s">
        <v>11</v>
      </c>
      <c r="B3" s="1"/>
      <c r="C3">
        <v>38</v>
      </c>
      <c r="D3">
        <v>23.7</v>
      </c>
      <c r="E3">
        <v>2.6366900000000002</v>
      </c>
      <c r="F3">
        <v>2.8039999999999998</v>
      </c>
      <c r="G3">
        <f t="shared" ref="G3:G66" si="0">ABS(F3-E3)</f>
        <v>0.16730999999999963</v>
      </c>
      <c r="H3" t="s">
        <v>3</v>
      </c>
      <c r="I3" t="s">
        <v>216</v>
      </c>
      <c r="J3">
        <v>18.226289999999999</v>
      </c>
      <c r="K3">
        <v>19.100000000000001</v>
      </c>
      <c r="L3">
        <f t="shared" ref="L3:L66" si="1">K3-J3</f>
        <v>0.87371000000000265</v>
      </c>
      <c r="M3">
        <v>3.9780199999999999</v>
      </c>
      <c r="N3">
        <v>4.0999999999999996</v>
      </c>
      <c r="O3">
        <f t="shared" ref="O3:O66" si="2">N3-M3</f>
        <v>0.12197999999999976</v>
      </c>
    </row>
    <row r="4" spans="1:15" x14ac:dyDescent="0.25">
      <c r="A4" s="1" t="s">
        <v>12</v>
      </c>
      <c r="B4" s="1"/>
      <c r="C4">
        <v>38</v>
      </c>
      <c r="D4">
        <v>23.7</v>
      </c>
      <c r="E4">
        <v>2.58081</v>
      </c>
      <c r="F4">
        <v>2.7490000000000001</v>
      </c>
      <c r="G4">
        <f t="shared" si="0"/>
        <v>0.16819000000000006</v>
      </c>
      <c r="H4" t="s">
        <v>3</v>
      </c>
      <c r="I4" t="s">
        <v>216</v>
      </c>
      <c r="J4">
        <v>28.294630000000002</v>
      </c>
      <c r="K4">
        <v>29.2</v>
      </c>
      <c r="L4">
        <f t="shared" si="1"/>
        <v>0.90536999999999779</v>
      </c>
      <c r="M4">
        <v>1.74614</v>
      </c>
      <c r="N4">
        <v>1.9</v>
      </c>
      <c r="O4">
        <f t="shared" si="2"/>
        <v>0.15385999999999989</v>
      </c>
    </row>
    <row r="5" spans="1:15" x14ac:dyDescent="0.25">
      <c r="A5" s="1" t="s">
        <v>13</v>
      </c>
      <c r="B5" s="1"/>
      <c r="C5">
        <v>38</v>
      </c>
      <c r="D5">
        <v>23.7</v>
      </c>
      <c r="E5">
        <v>2.4876999999999998</v>
      </c>
      <c r="F5">
        <v>2.665</v>
      </c>
      <c r="G5">
        <f t="shared" si="0"/>
        <v>0.17730000000000024</v>
      </c>
      <c r="H5" t="s">
        <v>3</v>
      </c>
      <c r="I5" t="s">
        <v>216</v>
      </c>
      <c r="J5">
        <v>24.20092</v>
      </c>
      <c r="K5">
        <v>25.2</v>
      </c>
      <c r="L5">
        <f t="shared" si="1"/>
        <v>0.9990799999999993</v>
      </c>
      <c r="M5">
        <v>2.4322699999999999</v>
      </c>
      <c r="N5">
        <v>2.6</v>
      </c>
      <c r="O5">
        <f t="shared" si="2"/>
        <v>0.16773000000000016</v>
      </c>
    </row>
    <row r="6" spans="1:15" x14ac:dyDescent="0.25">
      <c r="A6" s="1" t="s">
        <v>14</v>
      </c>
      <c r="B6" s="1"/>
      <c r="C6">
        <v>38</v>
      </c>
      <c r="D6">
        <v>23.7</v>
      </c>
      <c r="E6">
        <v>2.2580900000000002</v>
      </c>
      <c r="F6">
        <v>2.4329999999999998</v>
      </c>
      <c r="G6">
        <f t="shared" si="0"/>
        <v>0.17490999999999968</v>
      </c>
      <c r="H6" t="s">
        <v>3</v>
      </c>
      <c r="I6" t="s">
        <v>216</v>
      </c>
      <c r="J6">
        <v>23.329070000000002</v>
      </c>
      <c r="K6">
        <v>24.4</v>
      </c>
      <c r="L6">
        <f t="shared" si="1"/>
        <v>1.0709299999999971</v>
      </c>
      <c r="M6">
        <v>2.1209799999999999</v>
      </c>
      <c r="N6">
        <v>2.2999999999999998</v>
      </c>
      <c r="O6">
        <f t="shared" si="2"/>
        <v>0.17901999999999996</v>
      </c>
    </row>
    <row r="7" spans="1:15" x14ac:dyDescent="0.25">
      <c r="A7" s="1" t="s">
        <v>15</v>
      </c>
      <c r="B7" s="1"/>
      <c r="C7">
        <v>15.6</v>
      </c>
      <c r="D7">
        <v>35.6</v>
      </c>
      <c r="E7">
        <v>2.2382200000000001</v>
      </c>
      <c r="F7">
        <v>2.4089999999999998</v>
      </c>
      <c r="G7">
        <f t="shared" si="0"/>
        <v>0.17077999999999971</v>
      </c>
      <c r="H7" t="s">
        <v>3</v>
      </c>
      <c r="I7" t="s">
        <v>216</v>
      </c>
      <c r="J7">
        <v>23.697970000000002</v>
      </c>
      <c r="K7">
        <v>24.7</v>
      </c>
      <c r="L7">
        <f t="shared" si="1"/>
        <v>1.0020299999999978</v>
      </c>
      <c r="M7">
        <v>1.99769</v>
      </c>
      <c r="N7">
        <v>2.2000000000000002</v>
      </c>
      <c r="O7">
        <f t="shared" si="2"/>
        <v>0.20231000000000021</v>
      </c>
    </row>
    <row r="8" spans="1:15" x14ac:dyDescent="0.25">
      <c r="A8" s="1" t="s">
        <v>16</v>
      </c>
      <c r="B8" s="1"/>
      <c r="C8">
        <v>38</v>
      </c>
      <c r="D8">
        <v>23.7</v>
      </c>
      <c r="E8">
        <v>2.2073299999999998</v>
      </c>
      <c r="F8">
        <v>2.359</v>
      </c>
      <c r="G8">
        <f t="shared" si="0"/>
        <v>0.15167000000000019</v>
      </c>
      <c r="H8" t="s">
        <v>3</v>
      </c>
      <c r="I8" t="s">
        <v>216</v>
      </c>
      <c r="J8">
        <v>20.946380000000001</v>
      </c>
      <c r="K8">
        <v>21.8</v>
      </c>
      <c r="L8">
        <f t="shared" si="1"/>
        <v>0.85361999999999938</v>
      </c>
      <c r="M8">
        <v>2.5308999999999999</v>
      </c>
      <c r="N8">
        <v>2.7</v>
      </c>
      <c r="O8">
        <f t="shared" si="2"/>
        <v>0.16910000000000025</v>
      </c>
    </row>
    <row r="9" spans="1:15" x14ac:dyDescent="0.25">
      <c r="A9" s="1" t="s">
        <v>17</v>
      </c>
      <c r="B9" s="1"/>
      <c r="C9">
        <v>38</v>
      </c>
      <c r="D9">
        <v>23.7</v>
      </c>
      <c r="E9">
        <v>2.0330400000000002</v>
      </c>
      <c r="F9">
        <v>2.1819999999999999</v>
      </c>
      <c r="G9">
        <f t="shared" si="0"/>
        <v>0.14895999999999976</v>
      </c>
      <c r="H9" t="s">
        <v>3</v>
      </c>
      <c r="I9" t="s">
        <v>216</v>
      </c>
      <c r="J9">
        <v>23.222940000000001</v>
      </c>
      <c r="K9">
        <v>24.1</v>
      </c>
      <c r="L9">
        <f t="shared" si="1"/>
        <v>0.87706000000000017</v>
      </c>
      <c r="M9">
        <v>1.66005</v>
      </c>
      <c r="N9">
        <v>1.8</v>
      </c>
      <c r="O9">
        <f t="shared" si="2"/>
        <v>0.13995000000000002</v>
      </c>
    </row>
    <row r="10" spans="1:15" x14ac:dyDescent="0.25">
      <c r="A10" s="1" t="s">
        <v>18</v>
      </c>
      <c r="B10" s="1"/>
      <c r="C10">
        <v>15.6</v>
      </c>
      <c r="D10">
        <v>35.6</v>
      </c>
      <c r="E10">
        <v>1.9727300000000001</v>
      </c>
      <c r="F10">
        <v>2.1429999999999998</v>
      </c>
      <c r="G10">
        <f t="shared" si="0"/>
        <v>0.1702699999999997</v>
      </c>
      <c r="H10" t="s">
        <v>3</v>
      </c>
      <c r="I10" t="s">
        <v>216</v>
      </c>
      <c r="J10">
        <v>22.52205</v>
      </c>
      <c r="K10">
        <v>23.5</v>
      </c>
      <c r="L10">
        <f t="shared" si="1"/>
        <v>0.97794999999999987</v>
      </c>
      <c r="M10">
        <v>1.6807099999999999</v>
      </c>
      <c r="N10">
        <v>1.8</v>
      </c>
      <c r="O10">
        <f t="shared" si="2"/>
        <v>0.11929000000000012</v>
      </c>
    </row>
    <row r="11" spans="1:15" x14ac:dyDescent="0.25">
      <c r="A11" s="1" t="s">
        <v>19</v>
      </c>
      <c r="B11" s="1"/>
      <c r="C11">
        <v>15.6</v>
      </c>
      <c r="D11">
        <v>35.6</v>
      </c>
      <c r="E11">
        <v>1.9387000000000001</v>
      </c>
      <c r="F11">
        <v>2.1</v>
      </c>
      <c r="G11">
        <f t="shared" si="0"/>
        <v>0.1613</v>
      </c>
      <c r="H11" t="s">
        <v>3</v>
      </c>
      <c r="I11" t="s">
        <v>216</v>
      </c>
      <c r="J11">
        <v>23.79692</v>
      </c>
      <c r="K11">
        <v>24.7</v>
      </c>
      <c r="L11">
        <f t="shared" si="1"/>
        <v>0.90307999999999922</v>
      </c>
      <c r="M11">
        <v>1.34491</v>
      </c>
      <c r="N11">
        <v>1.5</v>
      </c>
      <c r="O11">
        <f t="shared" si="2"/>
        <v>0.15508999999999995</v>
      </c>
    </row>
    <row r="12" spans="1:15" x14ac:dyDescent="0.25">
      <c r="A12" s="1" t="s">
        <v>20</v>
      </c>
      <c r="B12" s="1"/>
      <c r="C12">
        <v>39</v>
      </c>
      <c r="D12">
        <v>-76.8</v>
      </c>
      <c r="E12">
        <v>1.8690800000000001</v>
      </c>
      <c r="F12">
        <v>2.0350000000000001</v>
      </c>
      <c r="G12">
        <f t="shared" si="0"/>
        <v>0.16592000000000007</v>
      </c>
      <c r="H12" t="s">
        <v>3</v>
      </c>
      <c r="I12" t="s">
        <v>216</v>
      </c>
      <c r="J12">
        <v>22.099409999999999</v>
      </c>
      <c r="K12">
        <v>23.1</v>
      </c>
      <c r="L12">
        <f t="shared" si="1"/>
        <v>1.0005900000000025</v>
      </c>
      <c r="M12">
        <v>1.5516099999999999</v>
      </c>
      <c r="N12">
        <v>1.7</v>
      </c>
      <c r="O12">
        <f t="shared" si="2"/>
        <v>0.14839000000000002</v>
      </c>
    </row>
    <row r="13" spans="1:15" x14ac:dyDescent="0.25">
      <c r="A13" s="1" t="s">
        <v>21</v>
      </c>
      <c r="B13" s="1"/>
      <c r="C13">
        <v>15.6</v>
      </c>
      <c r="D13">
        <v>35.6</v>
      </c>
      <c r="E13">
        <v>1.86571</v>
      </c>
      <c r="F13">
        <v>2.016</v>
      </c>
      <c r="G13">
        <f t="shared" si="0"/>
        <v>0.15029000000000003</v>
      </c>
      <c r="H13" t="s">
        <v>3</v>
      </c>
      <c r="I13" t="s">
        <v>216</v>
      </c>
      <c r="J13">
        <v>23.619330000000001</v>
      </c>
      <c r="K13">
        <v>24.5</v>
      </c>
      <c r="L13">
        <f t="shared" si="1"/>
        <v>0.88066999999999851</v>
      </c>
      <c r="M13">
        <v>1.23319</v>
      </c>
      <c r="N13">
        <v>1.4</v>
      </c>
      <c r="O13">
        <f t="shared" si="2"/>
        <v>0.1668099999999999</v>
      </c>
    </row>
    <row r="14" spans="1:15" x14ac:dyDescent="0.25">
      <c r="A14" s="1" t="s">
        <v>22</v>
      </c>
      <c r="B14" s="1"/>
      <c r="C14">
        <v>38</v>
      </c>
      <c r="D14">
        <v>23.7</v>
      </c>
      <c r="E14">
        <v>1.86954</v>
      </c>
      <c r="F14">
        <v>2.0139999999999998</v>
      </c>
      <c r="G14">
        <f t="shared" si="0"/>
        <v>0.14445999999999981</v>
      </c>
      <c r="H14" t="s">
        <v>3</v>
      </c>
      <c r="I14" t="s">
        <v>216</v>
      </c>
      <c r="J14">
        <v>12.66567</v>
      </c>
      <c r="K14">
        <v>13.7</v>
      </c>
      <c r="L14">
        <f t="shared" si="1"/>
        <v>1.0343299999999989</v>
      </c>
      <c r="M14">
        <v>3.56826</v>
      </c>
      <c r="N14">
        <v>3.7</v>
      </c>
      <c r="O14">
        <f t="shared" si="2"/>
        <v>0.13174000000000019</v>
      </c>
    </row>
    <row r="15" spans="1:15" x14ac:dyDescent="0.25">
      <c r="A15" s="1" t="s">
        <v>23</v>
      </c>
      <c r="B15" s="1"/>
      <c r="C15">
        <v>38</v>
      </c>
      <c r="D15">
        <v>23.7</v>
      </c>
      <c r="E15">
        <v>1.69536</v>
      </c>
      <c r="F15">
        <v>1.8460000000000001</v>
      </c>
      <c r="G15">
        <f t="shared" si="0"/>
        <v>0.15064000000000011</v>
      </c>
      <c r="H15" t="s">
        <v>3</v>
      </c>
      <c r="I15" t="s">
        <v>216</v>
      </c>
      <c r="J15">
        <v>17.69659</v>
      </c>
      <c r="K15">
        <v>18.7</v>
      </c>
      <c r="L15">
        <f t="shared" si="1"/>
        <v>1.0034099999999988</v>
      </c>
      <c r="M15">
        <v>2.1221100000000002</v>
      </c>
      <c r="N15">
        <v>2.2000000000000002</v>
      </c>
      <c r="O15">
        <f t="shared" si="2"/>
        <v>7.7890000000000015E-2</v>
      </c>
    </row>
    <row r="16" spans="1:15" x14ac:dyDescent="0.25">
      <c r="A16" s="1" t="s">
        <v>24</v>
      </c>
      <c r="B16" s="1"/>
      <c r="C16">
        <v>38</v>
      </c>
      <c r="D16">
        <v>23.7</v>
      </c>
      <c r="E16">
        <v>1.67805</v>
      </c>
      <c r="F16">
        <v>1.827</v>
      </c>
      <c r="G16">
        <f t="shared" si="0"/>
        <v>0.14894999999999992</v>
      </c>
      <c r="H16" t="s">
        <v>3</v>
      </c>
      <c r="I16" t="s">
        <v>216</v>
      </c>
      <c r="J16">
        <v>17.47541</v>
      </c>
      <c r="K16">
        <v>18.399999999999999</v>
      </c>
      <c r="L16">
        <f t="shared" si="1"/>
        <v>0.92458999999999847</v>
      </c>
      <c r="M16">
        <v>2.1325799999999999</v>
      </c>
      <c r="N16">
        <v>2.2999999999999998</v>
      </c>
      <c r="O16">
        <f t="shared" si="2"/>
        <v>0.1674199999999999</v>
      </c>
    </row>
    <row r="17" spans="1:15" x14ac:dyDescent="0.25">
      <c r="A17" s="1" t="s">
        <v>25</v>
      </c>
      <c r="B17" s="1"/>
      <c r="C17">
        <v>38</v>
      </c>
      <c r="D17">
        <v>23.7</v>
      </c>
      <c r="E17">
        <v>1.47664</v>
      </c>
      <c r="F17">
        <v>1.637</v>
      </c>
      <c r="G17">
        <f t="shared" si="0"/>
        <v>0.16036000000000006</v>
      </c>
      <c r="H17" t="s">
        <v>3</v>
      </c>
      <c r="I17" t="s">
        <v>216</v>
      </c>
      <c r="J17">
        <v>20.655639999999998</v>
      </c>
      <c r="K17">
        <v>21.6</v>
      </c>
      <c r="L17">
        <f t="shared" si="1"/>
        <v>0.9443600000000032</v>
      </c>
      <c r="M17">
        <v>1.0496399999999999</v>
      </c>
      <c r="N17">
        <v>1.2</v>
      </c>
      <c r="O17">
        <f t="shared" si="2"/>
        <v>0.15036000000000005</v>
      </c>
    </row>
    <row r="18" spans="1:15" x14ac:dyDescent="0.25">
      <c r="A18" s="1" t="s">
        <v>26</v>
      </c>
      <c r="B18" s="1"/>
      <c r="C18">
        <v>39</v>
      </c>
      <c r="D18">
        <v>-76.8</v>
      </c>
      <c r="E18">
        <v>1.46343</v>
      </c>
      <c r="F18">
        <v>1.617</v>
      </c>
      <c r="G18">
        <f t="shared" si="0"/>
        <v>0.15356999999999998</v>
      </c>
      <c r="H18" t="s">
        <v>3</v>
      </c>
      <c r="I18" t="s">
        <v>216</v>
      </c>
      <c r="J18">
        <v>20.701809999999998</v>
      </c>
      <c r="K18">
        <v>21.7</v>
      </c>
      <c r="L18">
        <f t="shared" si="1"/>
        <v>0.99819000000000102</v>
      </c>
      <c r="M18">
        <v>1.01495</v>
      </c>
      <c r="N18">
        <v>1.1000000000000001</v>
      </c>
      <c r="O18">
        <f t="shared" si="2"/>
        <v>8.505000000000007E-2</v>
      </c>
    </row>
    <row r="19" spans="1:15" x14ac:dyDescent="0.25">
      <c r="A19" s="1" t="s">
        <v>27</v>
      </c>
      <c r="B19" s="1"/>
      <c r="C19">
        <v>15.6</v>
      </c>
      <c r="D19">
        <v>35.6</v>
      </c>
      <c r="E19">
        <v>1.3728199999999999</v>
      </c>
      <c r="F19">
        <v>1.5109999999999999</v>
      </c>
      <c r="G19">
        <f t="shared" si="0"/>
        <v>0.13817999999999997</v>
      </c>
      <c r="H19" t="s">
        <v>3</v>
      </c>
      <c r="I19" t="s">
        <v>216</v>
      </c>
      <c r="J19">
        <v>20.32817</v>
      </c>
      <c r="K19">
        <v>21.2</v>
      </c>
      <c r="L19">
        <f t="shared" si="1"/>
        <v>0.87182999999999922</v>
      </c>
      <c r="M19">
        <v>0.91247</v>
      </c>
      <c r="N19">
        <v>1</v>
      </c>
      <c r="O19">
        <f t="shared" si="2"/>
        <v>8.7529999999999997E-2</v>
      </c>
    </row>
    <row r="20" spans="1:15" x14ac:dyDescent="0.25">
      <c r="A20" s="1" t="s">
        <v>28</v>
      </c>
      <c r="B20" s="1"/>
      <c r="C20">
        <v>38</v>
      </c>
      <c r="D20">
        <v>23.7</v>
      </c>
      <c r="E20">
        <v>1.33585</v>
      </c>
      <c r="F20">
        <v>1.496</v>
      </c>
      <c r="G20">
        <f t="shared" si="0"/>
        <v>0.16015000000000001</v>
      </c>
      <c r="H20" t="s">
        <v>3</v>
      </c>
      <c r="I20" t="s">
        <v>216</v>
      </c>
      <c r="J20">
        <v>19.425609999999999</v>
      </c>
      <c r="K20">
        <v>20.399999999999999</v>
      </c>
      <c r="L20">
        <f t="shared" si="1"/>
        <v>0.97438999999999965</v>
      </c>
      <c r="M20">
        <v>1.0150300000000001</v>
      </c>
      <c r="N20">
        <v>1.1000000000000001</v>
      </c>
      <c r="O20">
        <f t="shared" si="2"/>
        <v>8.496999999999999E-2</v>
      </c>
    </row>
    <row r="21" spans="1:15" x14ac:dyDescent="0.25">
      <c r="A21" s="1" t="s">
        <v>29</v>
      </c>
      <c r="B21" s="1"/>
      <c r="C21">
        <v>36.1</v>
      </c>
      <c r="D21">
        <v>-108.8</v>
      </c>
      <c r="E21">
        <v>1.36557</v>
      </c>
      <c r="F21">
        <v>1.4850000000000001</v>
      </c>
      <c r="G21">
        <f t="shared" si="0"/>
        <v>0.11943000000000015</v>
      </c>
      <c r="H21" t="s">
        <v>3</v>
      </c>
      <c r="I21" t="s">
        <v>216</v>
      </c>
      <c r="J21">
        <v>12.45787</v>
      </c>
      <c r="K21">
        <v>13.4</v>
      </c>
      <c r="L21">
        <f t="shared" si="1"/>
        <v>0.94213000000000058</v>
      </c>
      <c r="M21">
        <v>2.5463900000000002</v>
      </c>
      <c r="N21">
        <v>2.6</v>
      </c>
      <c r="O21">
        <f t="shared" si="2"/>
        <v>5.3609999999999935E-2</v>
      </c>
    </row>
    <row r="22" spans="1:15" x14ac:dyDescent="0.25">
      <c r="A22" s="1" t="s">
        <v>30</v>
      </c>
      <c r="B22" s="1"/>
      <c r="C22">
        <v>38</v>
      </c>
      <c r="D22">
        <v>23.7</v>
      </c>
      <c r="E22">
        <v>1.33769</v>
      </c>
      <c r="F22">
        <v>1.4770000000000001</v>
      </c>
      <c r="G22">
        <f t="shared" si="0"/>
        <v>0.13931000000000004</v>
      </c>
      <c r="H22" t="s">
        <v>3</v>
      </c>
      <c r="I22" t="s">
        <v>216</v>
      </c>
      <c r="J22">
        <v>18.72456</v>
      </c>
      <c r="K22">
        <v>19.7</v>
      </c>
      <c r="L22">
        <f t="shared" si="1"/>
        <v>0.97543999999999897</v>
      </c>
      <c r="M22">
        <v>1.1562600000000001</v>
      </c>
      <c r="N22">
        <v>1.2</v>
      </c>
      <c r="O22">
        <f t="shared" si="2"/>
        <v>4.373999999999989E-2</v>
      </c>
    </row>
    <row r="23" spans="1:15" x14ac:dyDescent="0.25">
      <c r="A23" s="1" t="s">
        <v>31</v>
      </c>
      <c r="B23" s="1"/>
      <c r="C23">
        <v>15.6</v>
      </c>
      <c r="D23">
        <v>35.6</v>
      </c>
      <c r="E23">
        <v>1.3081400000000001</v>
      </c>
      <c r="F23">
        <v>1.4610000000000001</v>
      </c>
      <c r="G23">
        <f t="shared" si="0"/>
        <v>0.15286</v>
      </c>
      <c r="H23" t="s">
        <v>3</v>
      </c>
      <c r="I23" t="s">
        <v>216</v>
      </c>
      <c r="J23">
        <v>19.40756</v>
      </c>
      <c r="K23">
        <v>20.399999999999999</v>
      </c>
      <c r="L23">
        <f t="shared" si="1"/>
        <v>0.99243999999999843</v>
      </c>
      <c r="M23">
        <v>0.96494000000000002</v>
      </c>
      <c r="N23">
        <v>1.1000000000000001</v>
      </c>
      <c r="O23">
        <f t="shared" si="2"/>
        <v>0.13506000000000007</v>
      </c>
    </row>
    <row r="24" spans="1:15" x14ac:dyDescent="0.25">
      <c r="A24" s="1" t="s">
        <v>32</v>
      </c>
      <c r="B24" s="1"/>
      <c r="C24">
        <v>15.6</v>
      </c>
      <c r="D24">
        <v>35.6</v>
      </c>
      <c r="E24">
        <v>1.30111</v>
      </c>
      <c r="F24">
        <v>1.45</v>
      </c>
      <c r="G24">
        <f t="shared" si="0"/>
        <v>0.14888999999999997</v>
      </c>
      <c r="H24" t="s">
        <v>3</v>
      </c>
      <c r="I24" t="s">
        <v>216</v>
      </c>
      <c r="J24">
        <v>18.483989999999999</v>
      </c>
      <c r="K24">
        <v>19.5</v>
      </c>
      <c r="L24">
        <f t="shared" si="1"/>
        <v>1.0160100000000014</v>
      </c>
      <c r="M24">
        <v>1.1314599999999999</v>
      </c>
      <c r="N24">
        <v>1.2</v>
      </c>
      <c r="O24">
        <f t="shared" si="2"/>
        <v>6.8540000000000045E-2</v>
      </c>
    </row>
    <row r="25" spans="1:15" x14ac:dyDescent="0.25">
      <c r="A25" s="1" t="s">
        <v>33</v>
      </c>
      <c r="B25" s="1"/>
      <c r="C25">
        <v>38</v>
      </c>
      <c r="D25">
        <v>23.7</v>
      </c>
      <c r="E25">
        <v>1.3084800000000001</v>
      </c>
      <c r="F25">
        <v>1.4379999999999999</v>
      </c>
      <c r="G25">
        <f t="shared" si="0"/>
        <v>0.12951999999999986</v>
      </c>
      <c r="H25" t="s">
        <v>3</v>
      </c>
      <c r="I25" t="s">
        <v>216</v>
      </c>
      <c r="J25">
        <v>16.45721</v>
      </c>
      <c r="K25">
        <v>17.3</v>
      </c>
      <c r="L25">
        <f t="shared" si="1"/>
        <v>0.84279000000000082</v>
      </c>
      <c r="M25">
        <v>1.5591900000000001</v>
      </c>
      <c r="N25">
        <v>1.6</v>
      </c>
      <c r="O25">
        <f t="shared" si="2"/>
        <v>4.0810000000000013E-2</v>
      </c>
    </row>
    <row r="26" spans="1:15" x14ac:dyDescent="0.25">
      <c r="A26" s="1" t="s">
        <v>34</v>
      </c>
      <c r="B26" s="1"/>
      <c r="C26">
        <v>38</v>
      </c>
      <c r="D26">
        <v>23.7</v>
      </c>
      <c r="E26">
        <v>1.28905</v>
      </c>
      <c r="F26">
        <v>1.4279999999999999</v>
      </c>
      <c r="G26">
        <f t="shared" si="0"/>
        <v>0.13894999999999991</v>
      </c>
      <c r="H26" t="s">
        <v>3</v>
      </c>
      <c r="I26" t="s">
        <v>216</v>
      </c>
      <c r="J26">
        <v>19.747890000000002</v>
      </c>
      <c r="K26">
        <v>20.6</v>
      </c>
      <c r="L26">
        <f t="shared" si="1"/>
        <v>0.8521099999999997</v>
      </c>
      <c r="M26">
        <v>0.86356999999999995</v>
      </c>
      <c r="N26">
        <v>1</v>
      </c>
      <c r="O26">
        <f t="shared" si="2"/>
        <v>0.13643000000000005</v>
      </c>
    </row>
    <row r="27" spans="1:15" x14ac:dyDescent="0.25">
      <c r="A27" s="1" t="s">
        <v>35</v>
      </c>
      <c r="B27" s="1"/>
      <c r="C27">
        <v>15.6</v>
      </c>
      <c r="D27">
        <v>35.6</v>
      </c>
      <c r="E27">
        <v>1.22966</v>
      </c>
      <c r="F27">
        <v>1.385</v>
      </c>
      <c r="G27">
        <f t="shared" si="0"/>
        <v>0.15534000000000003</v>
      </c>
      <c r="H27" t="s">
        <v>3</v>
      </c>
      <c r="I27" t="s">
        <v>216</v>
      </c>
      <c r="J27">
        <v>17.854320000000001</v>
      </c>
      <c r="K27">
        <v>18.899999999999999</v>
      </c>
      <c r="L27">
        <f t="shared" si="1"/>
        <v>1.0456799999999973</v>
      </c>
      <c r="M27">
        <v>1.1147</v>
      </c>
      <c r="N27">
        <v>1.2</v>
      </c>
      <c r="O27">
        <f t="shared" si="2"/>
        <v>8.5299999999999931E-2</v>
      </c>
    </row>
    <row r="28" spans="1:15" x14ac:dyDescent="0.25">
      <c r="A28" s="1" t="s">
        <v>36</v>
      </c>
      <c r="B28" s="1"/>
      <c r="C28">
        <v>15.6</v>
      </c>
      <c r="D28">
        <v>35.6</v>
      </c>
      <c r="E28">
        <v>1.2081599999999999</v>
      </c>
      <c r="F28">
        <v>1.351</v>
      </c>
      <c r="G28">
        <f t="shared" si="0"/>
        <v>0.14284000000000008</v>
      </c>
      <c r="H28" t="s">
        <v>3</v>
      </c>
      <c r="I28" t="s">
        <v>216</v>
      </c>
      <c r="J28">
        <v>18.158809999999999</v>
      </c>
      <c r="K28">
        <v>19.100000000000001</v>
      </c>
      <c r="L28">
        <f t="shared" si="1"/>
        <v>0.94119000000000241</v>
      </c>
      <c r="M28">
        <v>1.0130600000000001</v>
      </c>
      <c r="N28">
        <v>1.1000000000000001</v>
      </c>
      <c r="O28">
        <f t="shared" si="2"/>
        <v>8.6940000000000017E-2</v>
      </c>
    </row>
    <row r="29" spans="1:15" x14ac:dyDescent="0.25">
      <c r="A29" s="1" t="s">
        <v>37</v>
      </c>
      <c r="B29" s="1"/>
      <c r="C29">
        <v>38</v>
      </c>
      <c r="D29">
        <v>23.7</v>
      </c>
      <c r="E29">
        <v>1.1771199999999999</v>
      </c>
      <c r="F29">
        <v>1.3180000000000001</v>
      </c>
      <c r="G29">
        <f t="shared" si="0"/>
        <v>0.14088000000000012</v>
      </c>
      <c r="H29" t="s">
        <v>3</v>
      </c>
      <c r="I29" t="s">
        <v>216</v>
      </c>
      <c r="J29">
        <v>13.46256</v>
      </c>
      <c r="K29">
        <v>14.5</v>
      </c>
      <c r="L29">
        <f t="shared" si="1"/>
        <v>1.0374400000000001</v>
      </c>
      <c r="M29">
        <v>1.9165399999999999</v>
      </c>
      <c r="N29">
        <v>2</v>
      </c>
      <c r="O29">
        <f t="shared" si="2"/>
        <v>8.346000000000009E-2</v>
      </c>
    </row>
    <row r="30" spans="1:15" x14ac:dyDescent="0.25">
      <c r="A30" s="1" t="s">
        <v>38</v>
      </c>
      <c r="B30" s="1"/>
      <c r="C30">
        <v>38</v>
      </c>
      <c r="D30">
        <v>23.7</v>
      </c>
      <c r="E30">
        <v>1.1379600000000001</v>
      </c>
      <c r="F30">
        <v>1.2949999999999999</v>
      </c>
      <c r="G30">
        <f t="shared" si="0"/>
        <v>0.15703999999999985</v>
      </c>
      <c r="H30" t="s">
        <v>3</v>
      </c>
      <c r="I30" t="s">
        <v>216</v>
      </c>
      <c r="J30">
        <v>18.140309999999999</v>
      </c>
      <c r="K30">
        <v>19.2</v>
      </c>
      <c r="L30">
        <f t="shared" si="1"/>
        <v>1.0596899999999998</v>
      </c>
      <c r="M30">
        <v>0.88188</v>
      </c>
      <c r="N30">
        <v>1</v>
      </c>
      <c r="O30">
        <f t="shared" si="2"/>
        <v>0.11812</v>
      </c>
    </row>
    <row r="31" spans="1:15" x14ac:dyDescent="0.25">
      <c r="A31" s="1" t="s">
        <v>39</v>
      </c>
      <c r="B31" s="1"/>
      <c r="C31">
        <v>38</v>
      </c>
      <c r="D31">
        <v>23.7</v>
      </c>
      <c r="E31">
        <v>1.0923499999999999</v>
      </c>
      <c r="F31">
        <v>1.2450000000000001</v>
      </c>
      <c r="G31">
        <f t="shared" si="0"/>
        <v>0.15265000000000017</v>
      </c>
      <c r="H31" t="s">
        <v>3</v>
      </c>
      <c r="I31" t="s">
        <v>216</v>
      </c>
      <c r="J31">
        <v>17.186450000000001</v>
      </c>
      <c r="K31">
        <v>18.2</v>
      </c>
      <c r="L31">
        <f t="shared" si="1"/>
        <v>1.0135499999999986</v>
      </c>
      <c r="M31">
        <v>0.97713000000000005</v>
      </c>
      <c r="N31">
        <v>1.1000000000000001</v>
      </c>
      <c r="O31">
        <f t="shared" si="2"/>
        <v>0.12287000000000003</v>
      </c>
    </row>
    <row r="32" spans="1:15" x14ac:dyDescent="0.25">
      <c r="A32" s="1" t="s">
        <v>40</v>
      </c>
      <c r="B32" s="1"/>
      <c r="C32">
        <v>38</v>
      </c>
      <c r="D32">
        <v>23.7</v>
      </c>
      <c r="E32">
        <v>1.0927500000000001</v>
      </c>
      <c r="F32">
        <v>1.232</v>
      </c>
      <c r="G32">
        <f t="shared" si="0"/>
        <v>0.13924999999999987</v>
      </c>
      <c r="H32" t="s">
        <v>3</v>
      </c>
      <c r="I32" t="s">
        <v>216</v>
      </c>
      <c r="J32">
        <v>17.317589999999999</v>
      </c>
      <c r="K32">
        <v>18.2</v>
      </c>
      <c r="L32">
        <f t="shared" si="1"/>
        <v>0.88241000000000014</v>
      </c>
      <c r="M32">
        <v>0.95265999999999995</v>
      </c>
      <c r="N32">
        <v>1</v>
      </c>
      <c r="O32">
        <f t="shared" si="2"/>
        <v>4.7340000000000049E-2</v>
      </c>
    </row>
    <row r="33" spans="1:15" x14ac:dyDescent="0.25">
      <c r="A33" s="1" t="s">
        <v>41</v>
      </c>
      <c r="B33" s="1"/>
      <c r="C33">
        <v>39</v>
      </c>
      <c r="D33">
        <v>-76.8</v>
      </c>
      <c r="E33">
        <v>1.1071599999999999</v>
      </c>
      <c r="F33">
        <v>1.2310000000000001</v>
      </c>
      <c r="G33">
        <f t="shared" si="0"/>
        <v>0.12384000000000017</v>
      </c>
      <c r="H33" t="s">
        <v>3</v>
      </c>
      <c r="I33" t="s">
        <v>216</v>
      </c>
      <c r="J33">
        <v>14.049329999999999</v>
      </c>
      <c r="K33">
        <v>15</v>
      </c>
      <c r="L33">
        <f t="shared" si="1"/>
        <v>0.95067000000000057</v>
      </c>
      <c r="M33">
        <v>1.6420699999999999</v>
      </c>
      <c r="N33">
        <v>1.7</v>
      </c>
      <c r="O33">
        <f t="shared" si="2"/>
        <v>5.7930000000000037E-2</v>
      </c>
    </row>
    <row r="34" spans="1:15" x14ac:dyDescent="0.25">
      <c r="A34" s="1" t="s">
        <v>42</v>
      </c>
      <c r="B34" s="1"/>
      <c r="C34">
        <v>37.4</v>
      </c>
      <c r="D34">
        <v>-121.6</v>
      </c>
      <c r="E34">
        <v>1.0894200000000001</v>
      </c>
      <c r="F34">
        <v>1.2210000000000001</v>
      </c>
      <c r="G34">
        <f t="shared" si="0"/>
        <v>0.13158000000000003</v>
      </c>
      <c r="H34" t="s">
        <v>3</v>
      </c>
      <c r="I34" t="s">
        <v>216</v>
      </c>
      <c r="J34">
        <v>15.58869</v>
      </c>
      <c r="K34">
        <v>16.5</v>
      </c>
      <c r="L34">
        <f t="shared" si="1"/>
        <v>0.91131000000000029</v>
      </c>
      <c r="M34">
        <v>1.28714</v>
      </c>
      <c r="N34">
        <v>1.4</v>
      </c>
      <c r="O34">
        <f t="shared" si="2"/>
        <v>0.11285999999999996</v>
      </c>
    </row>
    <row r="35" spans="1:15" x14ac:dyDescent="0.25">
      <c r="A35" s="1" t="s">
        <v>43</v>
      </c>
      <c r="B35" s="1"/>
      <c r="C35">
        <v>38</v>
      </c>
      <c r="D35">
        <v>23.7</v>
      </c>
      <c r="E35">
        <v>1.0587599999999999</v>
      </c>
      <c r="F35">
        <v>1.1890000000000001</v>
      </c>
      <c r="G35">
        <f t="shared" si="0"/>
        <v>0.13024000000000013</v>
      </c>
      <c r="H35" t="s">
        <v>3</v>
      </c>
      <c r="I35" t="s">
        <v>216</v>
      </c>
      <c r="J35">
        <v>12.03557</v>
      </c>
      <c r="K35">
        <v>13</v>
      </c>
      <c r="L35">
        <f t="shared" si="1"/>
        <v>0.96443000000000012</v>
      </c>
      <c r="M35">
        <v>1.96909</v>
      </c>
      <c r="N35">
        <v>2</v>
      </c>
      <c r="O35">
        <f t="shared" si="2"/>
        <v>3.0909999999999993E-2</v>
      </c>
    </row>
    <row r="36" spans="1:15" x14ac:dyDescent="0.25">
      <c r="A36" s="1" t="s">
        <v>44</v>
      </c>
      <c r="B36" s="1"/>
      <c r="C36">
        <v>48.6</v>
      </c>
      <c r="D36">
        <v>7.7</v>
      </c>
      <c r="E36">
        <v>1.0218</v>
      </c>
      <c r="F36">
        <v>1.1579999999999999</v>
      </c>
      <c r="G36">
        <f t="shared" si="0"/>
        <v>0.13619999999999988</v>
      </c>
      <c r="H36" t="s">
        <v>3</v>
      </c>
      <c r="I36" t="s">
        <v>216</v>
      </c>
      <c r="J36">
        <v>17.66066</v>
      </c>
      <c r="K36">
        <v>18.600000000000001</v>
      </c>
      <c r="L36">
        <f t="shared" si="1"/>
        <v>0.9393400000000014</v>
      </c>
      <c r="M36">
        <v>0.75394000000000005</v>
      </c>
      <c r="N36">
        <v>0.84</v>
      </c>
      <c r="O36">
        <f t="shared" si="2"/>
        <v>8.6059999999999914E-2</v>
      </c>
    </row>
    <row r="37" spans="1:15" x14ac:dyDescent="0.25">
      <c r="A37" s="1" t="s">
        <v>45</v>
      </c>
      <c r="B37" s="1"/>
      <c r="C37">
        <v>15.6</v>
      </c>
      <c r="D37">
        <v>35.6</v>
      </c>
      <c r="E37">
        <v>1.0057</v>
      </c>
      <c r="F37">
        <v>1.1379999999999999</v>
      </c>
      <c r="G37">
        <f t="shared" si="0"/>
        <v>0.13229999999999986</v>
      </c>
      <c r="H37" t="s">
        <v>3</v>
      </c>
      <c r="I37" t="s">
        <v>216</v>
      </c>
      <c r="J37">
        <v>17.669339999999998</v>
      </c>
      <c r="K37">
        <v>18.600000000000001</v>
      </c>
      <c r="L37">
        <f t="shared" si="1"/>
        <v>0.93066000000000315</v>
      </c>
      <c r="M37">
        <v>0.72255999999999998</v>
      </c>
      <c r="N37">
        <v>0.8</v>
      </c>
      <c r="O37">
        <f t="shared" si="2"/>
        <v>7.7440000000000064E-2</v>
      </c>
    </row>
    <row r="38" spans="1:15" x14ac:dyDescent="0.25">
      <c r="A38" s="1" t="s">
        <v>46</v>
      </c>
      <c r="B38" s="1"/>
      <c r="C38">
        <v>38</v>
      </c>
      <c r="D38">
        <v>23.7</v>
      </c>
      <c r="E38">
        <v>0.98558000000000001</v>
      </c>
      <c r="F38">
        <v>1.1379999999999999</v>
      </c>
      <c r="G38">
        <f t="shared" si="0"/>
        <v>0.15241999999999989</v>
      </c>
      <c r="H38" t="s">
        <v>3</v>
      </c>
      <c r="I38" t="s">
        <v>216</v>
      </c>
      <c r="J38">
        <v>17.29926</v>
      </c>
      <c r="K38">
        <v>18.3</v>
      </c>
      <c r="L38">
        <f t="shared" si="1"/>
        <v>1.0007400000000004</v>
      </c>
      <c r="M38">
        <v>0.75378999999999996</v>
      </c>
      <c r="N38">
        <v>0.85</v>
      </c>
      <c r="O38">
        <f t="shared" si="2"/>
        <v>9.6210000000000018E-2</v>
      </c>
    </row>
    <row r="39" spans="1:15" x14ac:dyDescent="0.25">
      <c r="A39" s="1" t="s">
        <v>47</v>
      </c>
      <c r="B39" s="1"/>
      <c r="C39">
        <v>38</v>
      </c>
      <c r="D39">
        <v>23.7</v>
      </c>
      <c r="E39">
        <v>0.98948000000000003</v>
      </c>
      <c r="F39">
        <v>1.129</v>
      </c>
      <c r="G39">
        <f t="shared" si="0"/>
        <v>0.13951999999999998</v>
      </c>
      <c r="H39" t="s">
        <v>3</v>
      </c>
      <c r="I39" t="s">
        <v>216</v>
      </c>
      <c r="J39">
        <v>15.788169999999999</v>
      </c>
      <c r="K39">
        <v>16.7</v>
      </c>
      <c r="L39">
        <f t="shared" si="1"/>
        <v>0.91183000000000014</v>
      </c>
      <c r="M39">
        <v>1.0488500000000001</v>
      </c>
      <c r="N39">
        <v>1.1000000000000001</v>
      </c>
      <c r="O39">
        <f t="shared" si="2"/>
        <v>5.1150000000000029E-2</v>
      </c>
    </row>
    <row r="40" spans="1:15" x14ac:dyDescent="0.25">
      <c r="A40" s="1" t="s">
        <v>48</v>
      </c>
      <c r="B40" s="1"/>
      <c r="C40">
        <v>38</v>
      </c>
      <c r="D40">
        <v>23.7</v>
      </c>
      <c r="E40">
        <v>0.98202</v>
      </c>
      <c r="F40">
        <v>1.1200000000000001</v>
      </c>
      <c r="G40">
        <f t="shared" si="0"/>
        <v>0.1379800000000001</v>
      </c>
      <c r="H40" t="s">
        <v>3</v>
      </c>
      <c r="I40" t="s">
        <v>216</v>
      </c>
      <c r="J40">
        <v>17.525169999999999</v>
      </c>
      <c r="K40">
        <v>18.399999999999999</v>
      </c>
      <c r="L40">
        <f t="shared" si="1"/>
        <v>0.87482999999999933</v>
      </c>
      <c r="M40">
        <v>0.70550999999999997</v>
      </c>
      <c r="N40">
        <v>0.79</v>
      </c>
      <c r="O40">
        <f t="shared" si="2"/>
        <v>8.4490000000000065E-2</v>
      </c>
    </row>
    <row r="41" spans="1:15" x14ac:dyDescent="0.25">
      <c r="A41" s="1" t="s">
        <v>49</v>
      </c>
      <c r="B41" s="1"/>
      <c r="C41">
        <v>38</v>
      </c>
      <c r="D41">
        <v>23.7</v>
      </c>
      <c r="E41">
        <v>0.97543000000000002</v>
      </c>
      <c r="F41">
        <v>1.115</v>
      </c>
      <c r="G41">
        <f t="shared" si="0"/>
        <v>0.13956999999999997</v>
      </c>
      <c r="H41" t="s">
        <v>3</v>
      </c>
      <c r="I41" t="s">
        <v>216</v>
      </c>
      <c r="J41">
        <v>14.24474</v>
      </c>
      <c r="K41">
        <v>15.2</v>
      </c>
      <c r="L41">
        <f t="shared" si="1"/>
        <v>0.95525999999999911</v>
      </c>
      <c r="M41">
        <v>1.3285199999999999</v>
      </c>
      <c r="N41">
        <v>1.4</v>
      </c>
      <c r="O41">
        <f t="shared" si="2"/>
        <v>7.1479999999999988E-2</v>
      </c>
    </row>
    <row r="42" spans="1:15" x14ac:dyDescent="0.25">
      <c r="A42" s="1" t="s">
        <v>50</v>
      </c>
      <c r="B42" s="1"/>
      <c r="C42">
        <v>48.2</v>
      </c>
      <c r="D42">
        <v>5.0999999999999996</v>
      </c>
      <c r="E42">
        <v>0.93001</v>
      </c>
      <c r="F42">
        <v>1.077</v>
      </c>
      <c r="G42">
        <f t="shared" si="0"/>
        <v>0.14698999999999995</v>
      </c>
      <c r="H42" t="s">
        <v>3</v>
      </c>
      <c r="I42" t="s">
        <v>216</v>
      </c>
      <c r="J42">
        <v>16.893229999999999</v>
      </c>
      <c r="K42">
        <v>17.899999999999999</v>
      </c>
      <c r="L42">
        <f t="shared" si="1"/>
        <v>1.0067699999999995</v>
      </c>
      <c r="M42">
        <v>0.72611000000000003</v>
      </c>
      <c r="N42">
        <v>0.82</v>
      </c>
      <c r="O42">
        <f t="shared" si="2"/>
        <v>9.3889999999999918E-2</v>
      </c>
    </row>
    <row r="43" spans="1:15" x14ac:dyDescent="0.25">
      <c r="A43" s="1" t="s">
        <v>51</v>
      </c>
      <c r="B43" s="1"/>
      <c r="C43">
        <v>38</v>
      </c>
      <c r="D43">
        <v>23.7</v>
      </c>
      <c r="E43">
        <v>0.91844000000000003</v>
      </c>
      <c r="F43">
        <v>1.05</v>
      </c>
      <c r="G43">
        <f t="shared" si="0"/>
        <v>0.13156000000000001</v>
      </c>
      <c r="H43" t="s">
        <v>3</v>
      </c>
      <c r="I43" t="s">
        <v>216</v>
      </c>
      <c r="J43">
        <v>14.198180000000001</v>
      </c>
      <c r="K43">
        <v>15.2</v>
      </c>
      <c r="L43">
        <f t="shared" si="1"/>
        <v>1.0018199999999986</v>
      </c>
      <c r="M43">
        <v>1.2228600000000001</v>
      </c>
      <c r="N43">
        <v>1.3</v>
      </c>
      <c r="O43">
        <f t="shared" si="2"/>
        <v>7.7139999999999986E-2</v>
      </c>
    </row>
    <row r="44" spans="1:15" x14ac:dyDescent="0.25">
      <c r="A44" s="1" t="s">
        <v>52</v>
      </c>
      <c r="B44" s="1"/>
      <c r="C44">
        <v>15.6</v>
      </c>
      <c r="D44">
        <v>35.6</v>
      </c>
      <c r="E44">
        <v>0.88751000000000002</v>
      </c>
      <c r="F44">
        <v>1.024</v>
      </c>
      <c r="G44">
        <f t="shared" si="0"/>
        <v>0.13649</v>
      </c>
      <c r="H44" t="s">
        <v>3</v>
      </c>
      <c r="I44" t="s">
        <v>216</v>
      </c>
      <c r="J44">
        <v>16.86168</v>
      </c>
      <c r="K44">
        <v>17.8</v>
      </c>
      <c r="L44">
        <f t="shared" si="1"/>
        <v>0.93832000000000093</v>
      </c>
      <c r="M44">
        <v>0.65403</v>
      </c>
      <c r="N44">
        <v>0.73</v>
      </c>
      <c r="O44">
        <f t="shared" si="2"/>
        <v>7.5969999999999982E-2</v>
      </c>
    </row>
    <row r="45" spans="1:15" x14ac:dyDescent="0.25">
      <c r="A45" s="1" t="s">
        <v>53</v>
      </c>
      <c r="B45" s="1"/>
      <c r="C45">
        <v>48.6</v>
      </c>
      <c r="D45">
        <v>7.7</v>
      </c>
      <c r="E45">
        <v>0.88912000000000002</v>
      </c>
      <c r="F45">
        <v>1.024</v>
      </c>
      <c r="G45">
        <f t="shared" si="0"/>
        <v>0.13488</v>
      </c>
      <c r="H45" t="s">
        <v>3</v>
      </c>
      <c r="I45" t="s">
        <v>216</v>
      </c>
      <c r="J45">
        <v>16.124420000000001</v>
      </c>
      <c r="K45">
        <v>17.100000000000001</v>
      </c>
      <c r="L45">
        <f t="shared" si="1"/>
        <v>0.97558000000000078</v>
      </c>
      <c r="M45">
        <v>0.79291</v>
      </c>
      <c r="N45">
        <v>0.87</v>
      </c>
      <c r="O45">
        <f t="shared" si="2"/>
        <v>7.7089999999999992E-2</v>
      </c>
    </row>
    <row r="46" spans="1:15" x14ac:dyDescent="0.25">
      <c r="A46" s="1" t="s">
        <v>54</v>
      </c>
      <c r="B46" s="1"/>
      <c r="C46">
        <v>38</v>
      </c>
      <c r="D46">
        <v>23.7</v>
      </c>
      <c r="E46">
        <v>0.88629999999999998</v>
      </c>
      <c r="F46">
        <v>1.016</v>
      </c>
      <c r="G46">
        <f t="shared" si="0"/>
        <v>0.12970000000000004</v>
      </c>
      <c r="H46" t="s">
        <v>3</v>
      </c>
      <c r="I46" t="s">
        <v>216</v>
      </c>
      <c r="J46">
        <v>13.297549999999999</v>
      </c>
      <c r="K46">
        <v>14.3</v>
      </c>
      <c r="L46">
        <f t="shared" si="1"/>
        <v>1.0024500000000014</v>
      </c>
      <c r="M46">
        <v>1.3399000000000001</v>
      </c>
      <c r="N46">
        <v>1.4</v>
      </c>
      <c r="O46">
        <f t="shared" si="2"/>
        <v>6.009999999999982E-2</v>
      </c>
    </row>
    <row r="47" spans="1:15" x14ac:dyDescent="0.25">
      <c r="A47" s="1" t="s">
        <v>55</v>
      </c>
      <c r="B47" s="1"/>
      <c r="C47">
        <v>38</v>
      </c>
      <c r="D47">
        <v>23.7</v>
      </c>
      <c r="E47">
        <v>0.86026999999999998</v>
      </c>
      <c r="F47">
        <v>0.98399999999999999</v>
      </c>
      <c r="G47">
        <f t="shared" si="0"/>
        <v>0.12373000000000001</v>
      </c>
      <c r="H47" t="s">
        <v>3</v>
      </c>
      <c r="I47" t="s">
        <v>216</v>
      </c>
      <c r="J47">
        <v>9.8410600000000006</v>
      </c>
      <c r="K47">
        <v>10.8</v>
      </c>
      <c r="L47">
        <f t="shared" si="1"/>
        <v>0.95894000000000013</v>
      </c>
      <c r="M47">
        <v>2.0144600000000001</v>
      </c>
      <c r="N47">
        <v>2.1</v>
      </c>
      <c r="O47">
        <f t="shared" si="2"/>
        <v>8.5539999999999949E-2</v>
      </c>
    </row>
    <row r="48" spans="1:15" x14ac:dyDescent="0.25">
      <c r="A48" s="1" t="s">
        <v>56</v>
      </c>
      <c r="B48" s="1"/>
      <c r="C48">
        <v>40.799999999999997</v>
      </c>
      <c r="D48">
        <v>-73.2</v>
      </c>
      <c r="E48">
        <v>0.85192999999999997</v>
      </c>
      <c r="F48">
        <v>0.97899999999999998</v>
      </c>
      <c r="G48">
        <f t="shared" si="0"/>
        <v>0.12707000000000002</v>
      </c>
      <c r="H48" t="s">
        <v>3</v>
      </c>
      <c r="I48" t="s">
        <v>216</v>
      </c>
      <c r="J48">
        <v>10.20473</v>
      </c>
      <c r="K48">
        <v>11.2</v>
      </c>
      <c r="L48">
        <f t="shared" si="1"/>
        <v>0.99526999999999965</v>
      </c>
      <c r="M48">
        <v>1.9177999999999999</v>
      </c>
      <c r="N48">
        <v>2</v>
      </c>
      <c r="O48">
        <f t="shared" si="2"/>
        <v>8.2200000000000051E-2</v>
      </c>
    </row>
    <row r="49" spans="1:15" x14ac:dyDescent="0.25">
      <c r="A49" s="1" t="s">
        <v>57</v>
      </c>
      <c r="B49" s="1"/>
      <c r="C49">
        <v>38</v>
      </c>
      <c r="D49">
        <v>23.7</v>
      </c>
      <c r="E49">
        <v>0.83352000000000004</v>
      </c>
      <c r="F49">
        <v>0.97599999999999998</v>
      </c>
      <c r="G49">
        <f t="shared" si="0"/>
        <v>0.14247999999999994</v>
      </c>
      <c r="H49" t="s">
        <v>3</v>
      </c>
      <c r="I49" t="s">
        <v>216</v>
      </c>
      <c r="J49">
        <v>14.05429</v>
      </c>
      <c r="K49">
        <v>15.1</v>
      </c>
      <c r="L49">
        <f t="shared" si="1"/>
        <v>1.0457099999999997</v>
      </c>
      <c r="M49">
        <v>1.0829599999999999</v>
      </c>
      <c r="N49">
        <v>1.2</v>
      </c>
      <c r="O49">
        <f t="shared" si="2"/>
        <v>0.11704000000000003</v>
      </c>
    </row>
    <row r="50" spans="1:15" x14ac:dyDescent="0.25">
      <c r="A50" s="1" t="s">
        <v>58</v>
      </c>
      <c r="B50" s="1"/>
      <c r="C50">
        <v>50</v>
      </c>
      <c r="D50">
        <v>36.200000000000003</v>
      </c>
      <c r="E50">
        <v>0.83579999999999999</v>
      </c>
      <c r="F50">
        <v>0.96499999999999997</v>
      </c>
      <c r="G50">
        <f t="shared" si="0"/>
        <v>0.12919999999999998</v>
      </c>
      <c r="H50" t="s">
        <v>3</v>
      </c>
      <c r="I50" t="s">
        <v>216</v>
      </c>
      <c r="J50">
        <v>16.27929</v>
      </c>
      <c r="K50">
        <v>17.2</v>
      </c>
      <c r="L50">
        <f t="shared" si="1"/>
        <v>0.9207099999999997</v>
      </c>
      <c r="M50">
        <v>0.66591999999999996</v>
      </c>
      <c r="N50">
        <v>0.74</v>
      </c>
      <c r="O50">
        <f t="shared" si="2"/>
        <v>7.4080000000000035E-2</v>
      </c>
    </row>
    <row r="51" spans="1:15" x14ac:dyDescent="0.25">
      <c r="A51" s="1" t="s">
        <v>59</v>
      </c>
      <c r="B51" s="1"/>
      <c r="C51">
        <v>38</v>
      </c>
      <c r="D51">
        <v>23.7</v>
      </c>
      <c r="E51">
        <v>0.77156000000000002</v>
      </c>
      <c r="F51">
        <v>0.90800000000000003</v>
      </c>
      <c r="G51">
        <f t="shared" si="0"/>
        <v>0.13644000000000001</v>
      </c>
      <c r="H51" t="s">
        <v>3</v>
      </c>
      <c r="I51" t="s">
        <v>216</v>
      </c>
      <c r="J51">
        <v>13.1968</v>
      </c>
      <c r="K51">
        <v>14.2</v>
      </c>
      <c r="L51">
        <f t="shared" si="1"/>
        <v>1.0031999999999996</v>
      </c>
      <c r="M51">
        <v>1.12982</v>
      </c>
      <c r="N51">
        <v>1.2</v>
      </c>
      <c r="O51">
        <f t="shared" si="2"/>
        <v>7.0179999999999909E-2</v>
      </c>
    </row>
    <row r="52" spans="1:15" x14ac:dyDescent="0.25">
      <c r="A52" s="1" t="s">
        <v>60</v>
      </c>
      <c r="B52" s="1"/>
      <c r="C52">
        <v>15.6</v>
      </c>
      <c r="D52">
        <v>35.6</v>
      </c>
      <c r="E52">
        <v>0.75802999999999998</v>
      </c>
      <c r="F52">
        <v>0.90500000000000003</v>
      </c>
      <c r="G52">
        <f t="shared" si="0"/>
        <v>0.14697000000000005</v>
      </c>
      <c r="H52" t="s">
        <v>3</v>
      </c>
      <c r="I52" t="s">
        <v>216</v>
      </c>
      <c r="J52">
        <v>15.537419999999999</v>
      </c>
      <c r="K52">
        <v>16.5</v>
      </c>
      <c r="L52">
        <f t="shared" si="1"/>
        <v>0.96258000000000088</v>
      </c>
      <c r="M52">
        <v>0.65939000000000003</v>
      </c>
      <c r="N52">
        <v>0.75</v>
      </c>
      <c r="O52">
        <f t="shared" si="2"/>
        <v>9.0609999999999968E-2</v>
      </c>
    </row>
    <row r="53" spans="1:15" x14ac:dyDescent="0.25">
      <c r="A53" s="1" t="s">
        <v>61</v>
      </c>
      <c r="B53" s="1"/>
      <c r="C53">
        <v>39</v>
      </c>
      <c r="D53">
        <v>-76.8</v>
      </c>
      <c r="E53">
        <v>0.76244999999999996</v>
      </c>
      <c r="F53">
        <v>0.89400000000000002</v>
      </c>
      <c r="G53">
        <f t="shared" si="0"/>
        <v>0.13155000000000006</v>
      </c>
      <c r="H53" t="s">
        <v>3</v>
      </c>
      <c r="I53" t="s">
        <v>216</v>
      </c>
      <c r="J53">
        <v>16.018370000000001</v>
      </c>
      <c r="K53">
        <v>16.899999999999999</v>
      </c>
      <c r="L53">
        <f t="shared" si="1"/>
        <v>0.88162999999999769</v>
      </c>
      <c r="M53">
        <v>0.58043999999999996</v>
      </c>
      <c r="N53">
        <v>0.65</v>
      </c>
      <c r="O53">
        <f t="shared" si="2"/>
        <v>6.9560000000000066E-2</v>
      </c>
    </row>
    <row r="54" spans="1:15" x14ac:dyDescent="0.25">
      <c r="A54" s="1" t="s">
        <v>62</v>
      </c>
      <c r="B54" s="1"/>
      <c r="C54">
        <v>38</v>
      </c>
      <c r="D54">
        <v>23.7</v>
      </c>
      <c r="E54">
        <v>0.75226000000000004</v>
      </c>
      <c r="F54">
        <v>0.88900000000000001</v>
      </c>
      <c r="G54">
        <f t="shared" si="0"/>
        <v>0.13673999999999997</v>
      </c>
      <c r="H54" t="s">
        <v>3</v>
      </c>
      <c r="I54" t="s">
        <v>216</v>
      </c>
      <c r="J54">
        <v>15.63983</v>
      </c>
      <c r="K54">
        <v>16.600000000000001</v>
      </c>
      <c r="L54">
        <f t="shared" si="1"/>
        <v>0.96017000000000152</v>
      </c>
      <c r="M54">
        <v>0.63029999999999997</v>
      </c>
      <c r="N54">
        <v>0.71</v>
      </c>
      <c r="O54">
        <f t="shared" si="2"/>
        <v>7.9699999999999993E-2</v>
      </c>
    </row>
    <row r="55" spans="1:15" x14ac:dyDescent="0.25">
      <c r="A55" s="1" t="s">
        <v>63</v>
      </c>
      <c r="B55" s="1"/>
      <c r="C55">
        <v>34</v>
      </c>
      <c r="D55">
        <v>-118.3</v>
      </c>
      <c r="E55">
        <v>-0.93649000000000004</v>
      </c>
      <c r="F55">
        <v>0.86599999999999999</v>
      </c>
      <c r="G55">
        <f t="shared" si="0"/>
        <v>1.8024900000000001</v>
      </c>
      <c r="H55" t="s">
        <v>3</v>
      </c>
      <c r="I55" t="s">
        <v>216</v>
      </c>
      <c r="J55">
        <v>2.3238400000000001</v>
      </c>
      <c r="K55">
        <v>16.3</v>
      </c>
      <c r="L55">
        <f t="shared" si="1"/>
        <v>13.97616</v>
      </c>
      <c r="M55">
        <v>2.3539999999999998E-2</v>
      </c>
      <c r="N55">
        <v>0.72</v>
      </c>
      <c r="O55">
        <f t="shared" si="2"/>
        <v>0.69645999999999997</v>
      </c>
    </row>
    <row r="56" spans="1:15" x14ac:dyDescent="0.25">
      <c r="A56" s="1" t="s">
        <v>64</v>
      </c>
      <c r="B56" s="1"/>
      <c r="C56">
        <v>38</v>
      </c>
      <c r="D56">
        <v>23.7</v>
      </c>
      <c r="E56">
        <v>0.71596000000000004</v>
      </c>
      <c r="F56">
        <v>0.85099999999999998</v>
      </c>
      <c r="G56">
        <f t="shared" si="0"/>
        <v>0.13503999999999994</v>
      </c>
      <c r="H56" t="s">
        <v>3</v>
      </c>
      <c r="I56" t="s">
        <v>216</v>
      </c>
      <c r="J56">
        <v>13.77678</v>
      </c>
      <c r="K56">
        <v>14.7</v>
      </c>
      <c r="L56">
        <f t="shared" si="1"/>
        <v>0.92321999999999882</v>
      </c>
      <c r="M56">
        <v>0.90919000000000005</v>
      </c>
      <c r="N56">
        <v>1</v>
      </c>
      <c r="O56">
        <f t="shared" si="2"/>
        <v>9.0809999999999946E-2</v>
      </c>
    </row>
    <row r="57" spans="1:15" x14ac:dyDescent="0.25">
      <c r="A57" s="1" t="s">
        <v>65</v>
      </c>
      <c r="B57" s="1"/>
      <c r="C57">
        <v>38</v>
      </c>
      <c r="D57">
        <v>23.7</v>
      </c>
      <c r="E57">
        <v>0.71753</v>
      </c>
      <c r="F57">
        <v>0.84599999999999997</v>
      </c>
      <c r="G57">
        <f t="shared" si="0"/>
        <v>0.12846999999999997</v>
      </c>
      <c r="H57" t="s">
        <v>3</v>
      </c>
      <c r="I57" t="s">
        <v>216</v>
      </c>
      <c r="J57">
        <v>10.82447</v>
      </c>
      <c r="K57">
        <v>11.8</v>
      </c>
      <c r="L57">
        <f t="shared" si="1"/>
        <v>0.9755300000000009</v>
      </c>
      <c r="M57">
        <v>1.5015000000000001</v>
      </c>
      <c r="N57">
        <v>1.6</v>
      </c>
      <c r="O57">
        <f t="shared" si="2"/>
        <v>9.8500000000000032E-2</v>
      </c>
    </row>
    <row r="58" spans="1:15" x14ac:dyDescent="0.25">
      <c r="A58" s="1" t="s">
        <v>66</v>
      </c>
      <c r="B58" s="1"/>
      <c r="C58">
        <v>39.200000000000003</v>
      </c>
      <c r="D58">
        <v>-105.5</v>
      </c>
      <c r="E58">
        <v>0.71048999999999995</v>
      </c>
      <c r="F58">
        <v>0.83899999999999997</v>
      </c>
      <c r="G58">
        <f t="shared" si="0"/>
        <v>0.12851000000000001</v>
      </c>
      <c r="H58" t="s">
        <v>3</v>
      </c>
      <c r="I58" t="s">
        <v>216</v>
      </c>
      <c r="J58">
        <v>15.31443</v>
      </c>
      <c r="K58">
        <v>16.2</v>
      </c>
      <c r="L58">
        <f t="shared" si="1"/>
        <v>0.88556999999999952</v>
      </c>
      <c r="M58">
        <v>0.61362000000000005</v>
      </c>
      <c r="N58">
        <v>0.68</v>
      </c>
      <c r="O58">
        <f t="shared" si="2"/>
        <v>6.6379999999999995E-2</v>
      </c>
    </row>
    <row r="59" spans="1:15" x14ac:dyDescent="0.25">
      <c r="A59" s="1" t="s">
        <v>67</v>
      </c>
      <c r="B59" s="1"/>
      <c r="C59">
        <v>38</v>
      </c>
      <c r="D59">
        <v>23.7</v>
      </c>
      <c r="E59">
        <v>0.68908000000000003</v>
      </c>
      <c r="F59">
        <v>0.81799999999999995</v>
      </c>
      <c r="G59">
        <f t="shared" si="0"/>
        <v>0.12891999999999992</v>
      </c>
      <c r="H59" t="s">
        <v>3</v>
      </c>
      <c r="I59" t="s">
        <v>216</v>
      </c>
      <c r="J59">
        <v>15.517860000000001</v>
      </c>
      <c r="K59">
        <v>16.399999999999999</v>
      </c>
      <c r="L59">
        <f t="shared" si="1"/>
        <v>0.88213999999999793</v>
      </c>
      <c r="M59">
        <v>0.53879999999999995</v>
      </c>
      <c r="N59">
        <v>0.61</v>
      </c>
      <c r="O59">
        <f t="shared" si="2"/>
        <v>7.1200000000000041E-2</v>
      </c>
    </row>
    <row r="60" spans="1:15" x14ac:dyDescent="0.25">
      <c r="A60" s="1" t="s">
        <v>68</v>
      </c>
      <c r="B60" s="1"/>
      <c r="C60">
        <v>38</v>
      </c>
      <c r="D60">
        <v>23.7</v>
      </c>
      <c r="E60">
        <v>0.64739000000000002</v>
      </c>
      <c r="F60">
        <v>0.77</v>
      </c>
      <c r="G60">
        <f t="shared" si="0"/>
        <v>0.12261</v>
      </c>
      <c r="H60" t="s">
        <v>3</v>
      </c>
      <c r="I60" t="s">
        <v>216</v>
      </c>
      <c r="J60">
        <v>12.68102</v>
      </c>
      <c r="K60">
        <v>13.6</v>
      </c>
      <c r="L60">
        <f t="shared" si="1"/>
        <v>0.91897999999999946</v>
      </c>
      <c r="M60">
        <v>0.9879</v>
      </c>
      <c r="N60">
        <v>1</v>
      </c>
      <c r="O60">
        <f t="shared" si="2"/>
        <v>1.21E-2</v>
      </c>
    </row>
    <row r="61" spans="1:15" x14ac:dyDescent="0.25">
      <c r="A61" s="1" t="s">
        <v>69</v>
      </c>
      <c r="B61" s="1"/>
      <c r="C61">
        <v>38</v>
      </c>
      <c r="D61">
        <v>23.7</v>
      </c>
      <c r="E61">
        <v>0.61633000000000004</v>
      </c>
      <c r="F61">
        <v>0.76200000000000001</v>
      </c>
      <c r="G61">
        <f t="shared" si="0"/>
        <v>0.14566999999999997</v>
      </c>
      <c r="H61" t="s">
        <v>3</v>
      </c>
      <c r="I61" t="s">
        <v>216</v>
      </c>
      <c r="J61">
        <v>14.538220000000001</v>
      </c>
      <c r="K61">
        <v>15.5</v>
      </c>
      <c r="L61">
        <f t="shared" si="1"/>
        <v>0.96177999999999919</v>
      </c>
      <c r="M61">
        <v>0.58382999999999996</v>
      </c>
      <c r="N61">
        <v>0.66</v>
      </c>
      <c r="O61">
        <f t="shared" si="2"/>
        <v>7.6170000000000071E-2</v>
      </c>
    </row>
    <row r="62" spans="1:15" x14ac:dyDescent="0.25">
      <c r="A62" s="1" t="s">
        <v>70</v>
      </c>
      <c r="B62" s="1"/>
      <c r="C62">
        <v>38</v>
      </c>
      <c r="D62">
        <v>23.7</v>
      </c>
      <c r="E62">
        <v>0.60226999999999997</v>
      </c>
      <c r="F62">
        <v>0.74399999999999999</v>
      </c>
      <c r="G62">
        <f t="shared" si="0"/>
        <v>0.14173000000000002</v>
      </c>
      <c r="H62" t="s">
        <v>3</v>
      </c>
      <c r="I62" t="s">
        <v>216</v>
      </c>
      <c r="J62">
        <v>12.594889999999999</v>
      </c>
      <c r="K62">
        <v>13.6</v>
      </c>
      <c r="L62">
        <f t="shared" si="1"/>
        <v>1.0051100000000002</v>
      </c>
      <c r="M62">
        <v>0.91776999999999997</v>
      </c>
      <c r="N62">
        <v>1</v>
      </c>
      <c r="O62">
        <f t="shared" si="2"/>
        <v>8.2230000000000025E-2</v>
      </c>
    </row>
    <row r="63" spans="1:15" x14ac:dyDescent="0.25">
      <c r="A63" s="1" t="s">
        <v>71</v>
      </c>
      <c r="B63" s="1"/>
      <c r="C63">
        <v>38</v>
      </c>
      <c r="D63">
        <v>23.7</v>
      </c>
      <c r="E63">
        <v>0.61077999999999999</v>
      </c>
      <c r="F63">
        <v>0.73399999999999999</v>
      </c>
      <c r="G63">
        <f t="shared" si="0"/>
        <v>0.12322</v>
      </c>
      <c r="H63" t="s">
        <v>3</v>
      </c>
      <c r="I63" t="s">
        <v>216</v>
      </c>
      <c r="J63">
        <v>14.03801</v>
      </c>
      <c r="K63">
        <v>14.9</v>
      </c>
      <c r="L63">
        <f t="shared" si="1"/>
        <v>0.86199000000000048</v>
      </c>
      <c r="M63">
        <v>0.66429000000000005</v>
      </c>
      <c r="N63">
        <v>0.73</v>
      </c>
      <c r="O63">
        <f t="shared" si="2"/>
        <v>6.5709999999999935E-2</v>
      </c>
    </row>
    <row r="64" spans="1:15" x14ac:dyDescent="0.25">
      <c r="A64" s="1" t="s">
        <v>72</v>
      </c>
      <c r="B64" s="1"/>
      <c r="C64">
        <v>41.9</v>
      </c>
      <c r="D64">
        <v>-88.7</v>
      </c>
      <c r="E64">
        <v>0.60075999999999996</v>
      </c>
      <c r="F64">
        <v>0.73299999999999998</v>
      </c>
      <c r="G64">
        <f t="shared" si="0"/>
        <v>0.13224000000000002</v>
      </c>
      <c r="H64" t="s">
        <v>3</v>
      </c>
      <c r="I64" t="s">
        <v>216</v>
      </c>
      <c r="J64">
        <v>10.249840000000001</v>
      </c>
      <c r="K64">
        <v>11.3</v>
      </c>
      <c r="L64">
        <f t="shared" si="1"/>
        <v>1.05016</v>
      </c>
      <c r="M64">
        <v>1.3791800000000001</v>
      </c>
      <c r="N64">
        <v>1.4</v>
      </c>
      <c r="O64">
        <f t="shared" si="2"/>
        <v>2.0819999999999839E-2</v>
      </c>
    </row>
    <row r="65" spans="1:15" x14ac:dyDescent="0.25">
      <c r="A65" s="1" t="s">
        <v>73</v>
      </c>
      <c r="B65" s="1"/>
      <c r="C65">
        <v>15.6</v>
      </c>
      <c r="D65">
        <v>35.6</v>
      </c>
      <c r="E65">
        <v>0.60441</v>
      </c>
      <c r="F65">
        <v>0.73199999999999998</v>
      </c>
      <c r="G65">
        <f t="shared" si="0"/>
        <v>0.12758999999999998</v>
      </c>
      <c r="H65" t="s">
        <v>3</v>
      </c>
      <c r="I65" t="s">
        <v>216</v>
      </c>
      <c r="J65">
        <v>14.585929999999999</v>
      </c>
      <c r="K65">
        <v>15.5</v>
      </c>
      <c r="L65">
        <f t="shared" si="1"/>
        <v>0.9140700000000006</v>
      </c>
      <c r="M65">
        <v>0.55396999999999996</v>
      </c>
      <c r="N65">
        <v>0.62</v>
      </c>
      <c r="O65">
        <f t="shared" si="2"/>
        <v>6.6030000000000033E-2</v>
      </c>
    </row>
    <row r="66" spans="1:15" x14ac:dyDescent="0.25">
      <c r="A66" s="1" t="s">
        <v>74</v>
      </c>
      <c r="B66" s="1"/>
      <c r="C66">
        <v>38</v>
      </c>
      <c r="D66">
        <v>23.7</v>
      </c>
      <c r="E66">
        <v>0.61033999999999999</v>
      </c>
      <c r="F66">
        <v>0.72199999999999998</v>
      </c>
      <c r="G66">
        <f t="shared" si="0"/>
        <v>0.11165999999999998</v>
      </c>
      <c r="H66" t="s">
        <v>3</v>
      </c>
      <c r="I66" t="s">
        <v>216</v>
      </c>
      <c r="J66">
        <v>9.4457799999999992</v>
      </c>
      <c r="K66">
        <v>10.3</v>
      </c>
      <c r="L66">
        <f t="shared" si="1"/>
        <v>0.85422000000000153</v>
      </c>
      <c r="M66">
        <v>1.5654600000000001</v>
      </c>
      <c r="N66">
        <v>1.6</v>
      </c>
      <c r="O66">
        <f t="shared" si="2"/>
        <v>3.4540000000000015E-2</v>
      </c>
    </row>
    <row r="67" spans="1:15" x14ac:dyDescent="0.25">
      <c r="A67" s="1" t="s">
        <v>75</v>
      </c>
      <c r="B67" s="1"/>
      <c r="C67">
        <v>51.1</v>
      </c>
      <c r="D67">
        <v>0</v>
      </c>
      <c r="E67">
        <v>0.57118000000000002</v>
      </c>
      <c r="F67">
        <v>0.71299999999999997</v>
      </c>
      <c r="G67">
        <f t="shared" ref="G67:G130" si="3">ABS(F67-E67)</f>
        <v>0.14181999999999995</v>
      </c>
      <c r="H67" t="s">
        <v>3</v>
      </c>
      <c r="I67" t="s">
        <v>216</v>
      </c>
      <c r="J67">
        <v>12.57898</v>
      </c>
      <c r="K67">
        <v>13.6</v>
      </c>
      <c r="L67">
        <f t="shared" ref="L67:L130" si="4">K67-J67</f>
        <v>1.02102</v>
      </c>
      <c r="M67">
        <v>0.86172000000000004</v>
      </c>
      <c r="N67">
        <v>0.93</v>
      </c>
      <c r="O67">
        <f t="shared" ref="O67:O130" si="5">N67-M67</f>
        <v>6.8280000000000007E-2</v>
      </c>
    </row>
    <row r="68" spans="1:15" x14ac:dyDescent="0.25">
      <c r="A68" s="1" t="s">
        <v>76</v>
      </c>
      <c r="B68" s="1"/>
      <c r="C68">
        <v>38</v>
      </c>
      <c r="D68">
        <v>23.7</v>
      </c>
      <c r="E68">
        <v>0.58286000000000004</v>
      </c>
      <c r="F68">
        <v>0.71299999999999997</v>
      </c>
      <c r="G68">
        <f t="shared" si="3"/>
        <v>0.13013999999999992</v>
      </c>
      <c r="H68" t="s">
        <v>3</v>
      </c>
      <c r="I68" t="s">
        <v>216</v>
      </c>
      <c r="J68">
        <v>14.13391</v>
      </c>
      <c r="K68">
        <v>15.1</v>
      </c>
      <c r="L68">
        <f t="shared" si="4"/>
        <v>0.96608999999999945</v>
      </c>
      <c r="M68">
        <v>0.59635000000000005</v>
      </c>
      <c r="N68">
        <v>0.66</v>
      </c>
      <c r="O68">
        <f t="shared" si="5"/>
        <v>6.3649999999999984E-2</v>
      </c>
    </row>
    <row r="69" spans="1:15" x14ac:dyDescent="0.25">
      <c r="A69" s="1" t="s">
        <v>77</v>
      </c>
      <c r="B69" s="1"/>
      <c r="C69">
        <v>55.6</v>
      </c>
      <c r="D69">
        <v>33.9</v>
      </c>
      <c r="E69">
        <v>0.55176999999999998</v>
      </c>
      <c r="F69">
        <v>0.69</v>
      </c>
      <c r="G69">
        <f t="shared" si="3"/>
        <v>0.13822999999999996</v>
      </c>
      <c r="H69" t="s">
        <v>3</v>
      </c>
      <c r="I69" t="s">
        <v>216</v>
      </c>
      <c r="J69">
        <v>14.17573</v>
      </c>
      <c r="K69">
        <v>15.1</v>
      </c>
      <c r="L69">
        <f t="shared" si="4"/>
        <v>0.92426999999999992</v>
      </c>
      <c r="M69">
        <v>0.53329000000000004</v>
      </c>
      <c r="N69">
        <v>0.61</v>
      </c>
      <c r="O69">
        <f t="shared" si="5"/>
        <v>7.6709999999999945E-2</v>
      </c>
    </row>
    <row r="70" spans="1:15" x14ac:dyDescent="0.25">
      <c r="A70" s="1" t="s">
        <v>78</v>
      </c>
      <c r="B70" s="1"/>
      <c r="C70">
        <v>38</v>
      </c>
      <c r="D70">
        <v>23.7</v>
      </c>
      <c r="E70">
        <v>0.51812999999999998</v>
      </c>
      <c r="F70">
        <v>0.65800000000000003</v>
      </c>
      <c r="G70">
        <f t="shared" si="3"/>
        <v>0.13987000000000005</v>
      </c>
      <c r="H70" t="s">
        <v>3</v>
      </c>
      <c r="I70" t="s">
        <v>216</v>
      </c>
      <c r="J70">
        <v>13.50714</v>
      </c>
      <c r="K70">
        <v>14.5</v>
      </c>
      <c r="L70">
        <f t="shared" si="4"/>
        <v>0.9928600000000003</v>
      </c>
      <c r="M70">
        <v>0.59265000000000001</v>
      </c>
      <c r="N70">
        <v>0.67</v>
      </c>
      <c r="O70">
        <f t="shared" si="5"/>
        <v>7.735000000000003E-2</v>
      </c>
    </row>
    <row r="71" spans="1:15" x14ac:dyDescent="0.25">
      <c r="A71" s="1" t="s">
        <v>79</v>
      </c>
      <c r="B71" s="1"/>
      <c r="C71">
        <v>39</v>
      </c>
      <c r="D71">
        <v>-76.8</v>
      </c>
      <c r="E71">
        <v>0.52336000000000005</v>
      </c>
      <c r="F71">
        <v>0.64600000000000002</v>
      </c>
      <c r="G71">
        <f t="shared" si="3"/>
        <v>0.12263999999999997</v>
      </c>
      <c r="H71" t="s">
        <v>3</v>
      </c>
      <c r="I71" t="s">
        <v>216</v>
      </c>
      <c r="J71">
        <v>12.690709999999999</v>
      </c>
      <c r="K71">
        <v>13.6</v>
      </c>
      <c r="L71">
        <f t="shared" si="4"/>
        <v>0.90929000000000038</v>
      </c>
      <c r="M71">
        <v>0.75126000000000004</v>
      </c>
      <c r="N71">
        <v>0.81</v>
      </c>
      <c r="O71">
        <f t="shared" si="5"/>
        <v>5.8740000000000014E-2</v>
      </c>
    </row>
    <row r="72" spans="1:15" x14ac:dyDescent="0.25">
      <c r="A72" s="1" t="s">
        <v>80</v>
      </c>
      <c r="B72" s="1"/>
      <c r="C72">
        <v>38</v>
      </c>
      <c r="D72">
        <v>23.7</v>
      </c>
      <c r="E72">
        <v>0.51324999999999998</v>
      </c>
      <c r="F72">
        <v>0.63500000000000001</v>
      </c>
      <c r="G72">
        <f t="shared" si="3"/>
        <v>0.12175000000000002</v>
      </c>
      <c r="H72" t="s">
        <v>3</v>
      </c>
      <c r="I72" t="s">
        <v>216</v>
      </c>
      <c r="J72">
        <v>12.207990000000001</v>
      </c>
      <c r="K72">
        <v>13.1</v>
      </c>
      <c r="L72">
        <f t="shared" si="4"/>
        <v>0.89200999999999908</v>
      </c>
      <c r="M72">
        <v>0.82245000000000001</v>
      </c>
      <c r="N72">
        <v>0.88</v>
      </c>
      <c r="O72">
        <f t="shared" si="5"/>
        <v>5.754999999999999E-2</v>
      </c>
    </row>
    <row r="73" spans="1:15" x14ac:dyDescent="0.25">
      <c r="A73" s="1" t="s">
        <v>81</v>
      </c>
      <c r="B73" s="1"/>
      <c r="C73">
        <v>38</v>
      </c>
      <c r="D73">
        <v>23.7</v>
      </c>
      <c r="E73">
        <v>0.50948000000000004</v>
      </c>
      <c r="F73">
        <v>0.629</v>
      </c>
      <c r="G73">
        <f t="shared" si="3"/>
        <v>0.11951999999999996</v>
      </c>
      <c r="H73" t="s">
        <v>3</v>
      </c>
      <c r="I73" t="s">
        <v>216</v>
      </c>
      <c r="J73">
        <v>12.909230000000001</v>
      </c>
      <c r="K73">
        <v>13.8</v>
      </c>
      <c r="L73">
        <f t="shared" si="4"/>
        <v>0.89076999999999984</v>
      </c>
      <c r="M73">
        <v>0.68544000000000005</v>
      </c>
      <c r="N73">
        <v>0.74</v>
      </c>
      <c r="O73">
        <f t="shared" si="5"/>
        <v>5.4559999999999942E-2</v>
      </c>
    </row>
    <row r="74" spans="1:15" x14ac:dyDescent="0.25">
      <c r="A74" s="1" t="s">
        <v>82</v>
      </c>
      <c r="B74" s="1"/>
      <c r="C74">
        <v>38</v>
      </c>
      <c r="D74">
        <v>23.7</v>
      </c>
      <c r="E74">
        <v>0.50275999999999998</v>
      </c>
      <c r="F74">
        <v>0.628</v>
      </c>
      <c r="G74">
        <f t="shared" si="3"/>
        <v>0.12524000000000002</v>
      </c>
      <c r="H74" t="s">
        <v>3</v>
      </c>
      <c r="I74" t="s">
        <v>216</v>
      </c>
      <c r="J74">
        <v>13.45621</v>
      </c>
      <c r="K74">
        <v>14.4</v>
      </c>
      <c r="L74">
        <f t="shared" si="4"/>
        <v>0.94378999999999991</v>
      </c>
      <c r="M74">
        <v>0.57421999999999995</v>
      </c>
      <c r="N74">
        <v>0.63</v>
      </c>
      <c r="O74">
        <f t="shared" si="5"/>
        <v>5.5780000000000052E-2</v>
      </c>
    </row>
    <row r="75" spans="1:15" x14ac:dyDescent="0.25">
      <c r="A75" s="1" t="s">
        <v>83</v>
      </c>
      <c r="B75" s="1"/>
      <c r="C75">
        <v>49.9</v>
      </c>
      <c r="D75">
        <v>2.2999999999999998</v>
      </c>
      <c r="E75">
        <v>0.48386000000000001</v>
      </c>
      <c r="F75">
        <v>0.61599999999999999</v>
      </c>
      <c r="G75">
        <f t="shared" si="3"/>
        <v>0.13213999999999998</v>
      </c>
      <c r="H75" t="s">
        <v>3</v>
      </c>
      <c r="I75" t="s">
        <v>216</v>
      </c>
      <c r="J75">
        <v>11.70875</v>
      </c>
      <c r="K75">
        <v>12.7</v>
      </c>
      <c r="L75">
        <f t="shared" si="4"/>
        <v>0.99124999999999908</v>
      </c>
      <c r="M75">
        <v>0.86114000000000002</v>
      </c>
      <c r="N75">
        <v>0.93</v>
      </c>
      <c r="O75">
        <f t="shared" si="5"/>
        <v>6.8860000000000032E-2</v>
      </c>
    </row>
    <row r="76" spans="1:15" x14ac:dyDescent="0.25">
      <c r="A76" s="1" t="s">
        <v>84</v>
      </c>
      <c r="B76" s="1"/>
      <c r="C76">
        <v>56</v>
      </c>
      <c r="D76">
        <v>-3.2</v>
      </c>
      <c r="E76">
        <v>0.46500000000000002</v>
      </c>
      <c r="F76">
        <v>0.60299999999999998</v>
      </c>
      <c r="G76">
        <f t="shared" si="3"/>
        <v>0.13799999999999996</v>
      </c>
      <c r="H76" t="s">
        <v>3</v>
      </c>
      <c r="I76" t="s">
        <v>216</v>
      </c>
      <c r="J76">
        <v>11.21008</v>
      </c>
      <c r="K76">
        <v>12.3</v>
      </c>
      <c r="L76">
        <f t="shared" si="4"/>
        <v>1.0899200000000011</v>
      </c>
      <c r="M76">
        <v>0.92008000000000001</v>
      </c>
      <c r="N76">
        <v>1</v>
      </c>
      <c r="O76">
        <f t="shared" si="5"/>
        <v>7.9919999999999991E-2</v>
      </c>
    </row>
    <row r="77" spans="1:15" x14ac:dyDescent="0.25">
      <c r="A77" s="1" t="s">
        <v>85</v>
      </c>
      <c r="B77" s="1"/>
      <c r="C77">
        <v>38</v>
      </c>
      <c r="D77">
        <v>23.7</v>
      </c>
      <c r="E77">
        <v>0.47260999999999997</v>
      </c>
      <c r="F77">
        <v>0.59799999999999998</v>
      </c>
      <c r="G77">
        <f t="shared" si="3"/>
        <v>0.12539</v>
      </c>
      <c r="H77" t="s">
        <v>3</v>
      </c>
      <c r="I77" t="s">
        <v>216</v>
      </c>
      <c r="J77">
        <v>10.979939999999999</v>
      </c>
      <c r="K77">
        <v>12</v>
      </c>
      <c r="L77">
        <f t="shared" si="4"/>
        <v>1.0200600000000009</v>
      </c>
      <c r="M77">
        <v>0.97889000000000004</v>
      </c>
      <c r="N77">
        <v>1</v>
      </c>
      <c r="O77">
        <f t="shared" si="5"/>
        <v>2.1109999999999962E-2</v>
      </c>
    </row>
    <row r="78" spans="1:15" x14ac:dyDescent="0.25">
      <c r="A78" s="1" t="s">
        <v>86</v>
      </c>
      <c r="B78" s="1"/>
      <c r="C78">
        <v>-33.9</v>
      </c>
      <c r="D78">
        <v>18.5</v>
      </c>
      <c r="E78">
        <v>0.46925</v>
      </c>
      <c r="F78">
        <v>0.59599999999999997</v>
      </c>
      <c r="G78">
        <f t="shared" si="3"/>
        <v>0.12674999999999997</v>
      </c>
      <c r="H78" t="s">
        <v>3</v>
      </c>
      <c r="I78" t="s">
        <v>216</v>
      </c>
      <c r="J78">
        <v>12.65461</v>
      </c>
      <c r="K78">
        <v>13.6</v>
      </c>
      <c r="L78">
        <f t="shared" si="4"/>
        <v>0.94538999999999973</v>
      </c>
      <c r="M78">
        <v>0.65847999999999995</v>
      </c>
      <c r="N78">
        <v>0.72</v>
      </c>
      <c r="O78">
        <f t="shared" si="5"/>
        <v>6.1520000000000019E-2</v>
      </c>
    </row>
    <row r="79" spans="1:15" x14ac:dyDescent="0.25">
      <c r="A79" s="1" t="s">
        <v>87</v>
      </c>
      <c r="B79" s="1"/>
      <c r="C79">
        <v>37.200000000000003</v>
      </c>
      <c r="D79">
        <v>-84.1</v>
      </c>
      <c r="E79">
        <v>-1.0954200000000001</v>
      </c>
      <c r="F79">
        <v>0.59499999999999997</v>
      </c>
      <c r="G79">
        <f t="shared" si="3"/>
        <v>1.69042</v>
      </c>
      <c r="H79" t="s">
        <v>3</v>
      </c>
      <c r="I79" t="s">
        <v>216</v>
      </c>
      <c r="J79">
        <v>0.46028999999999998</v>
      </c>
      <c r="K79">
        <v>13.7</v>
      </c>
      <c r="L79">
        <f t="shared" si="4"/>
        <v>13.239709999999999</v>
      </c>
      <c r="M79">
        <v>6.7360000000000003E-2</v>
      </c>
      <c r="N79">
        <v>0.7</v>
      </c>
      <c r="O79">
        <f t="shared" si="5"/>
        <v>0.63263999999999998</v>
      </c>
    </row>
    <row r="80" spans="1:15" x14ac:dyDescent="0.25">
      <c r="A80" s="1" t="s">
        <v>88</v>
      </c>
      <c r="B80" s="1"/>
      <c r="C80">
        <v>37.700000000000003</v>
      </c>
      <c r="D80">
        <v>-121.5</v>
      </c>
      <c r="E80">
        <v>-1.04956</v>
      </c>
      <c r="F80">
        <v>0.59099999999999997</v>
      </c>
      <c r="G80">
        <f t="shared" si="3"/>
        <v>1.64056</v>
      </c>
      <c r="H80" t="s">
        <v>3</v>
      </c>
      <c r="I80" t="s">
        <v>216</v>
      </c>
      <c r="J80">
        <v>0.54091999999999996</v>
      </c>
      <c r="K80">
        <v>14.5</v>
      </c>
      <c r="L80">
        <f t="shared" si="4"/>
        <v>13.95908</v>
      </c>
      <c r="M80">
        <v>0.12848999999999999</v>
      </c>
      <c r="N80">
        <v>0.54</v>
      </c>
      <c r="O80">
        <f t="shared" si="5"/>
        <v>0.41151000000000004</v>
      </c>
    </row>
    <row r="81" spans="1:15" x14ac:dyDescent="0.25">
      <c r="A81" s="1" t="s">
        <v>89</v>
      </c>
      <c r="B81" s="1"/>
      <c r="C81">
        <v>53.5</v>
      </c>
      <c r="D81">
        <v>-2.2999999999999998</v>
      </c>
      <c r="E81">
        <v>0.44212000000000001</v>
      </c>
      <c r="F81">
        <v>0.58699999999999997</v>
      </c>
      <c r="G81">
        <f t="shared" si="3"/>
        <v>0.14487999999999995</v>
      </c>
      <c r="H81" t="s">
        <v>3</v>
      </c>
      <c r="I81" t="s">
        <v>216</v>
      </c>
      <c r="J81">
        <v>13.32626</v>
      </c>
      <c r="K81">
        <v>14.4</v>
      </c>
      <c r="L81">
        <f t="shared" si="4"/>
        <v>1.0737400000000008</v>
      </c>
      <c r="M81">
        <v>0.48959999999999998</v>
      </c>
      <c r="N81">
        <v>0.56000000000000005</v>
      </c>
      <c r="O81">
        <f t="shared" si="5"/>
        <v>7.0400000000000074E-2</v>
      </c>
    </row>
    <row r="82" spans="1:15" x14ac:dyDescent="0.25">
      <c r="A82" s="1" t="s">
        <v>90</v>
      </c>
      <c r="B82" s="1"/>
      <c r="C82">
        <v>48.2</v>
      </c>
      <c r="D82">
        <v>5.0999999999999996</v>
      </c>
      <c r="E82">
        <v>0.46246999999999999</v>
      </c>
      <c r="F82">
        <v>0.58699999999999997</v>
      </c>
      <c r="G82">
        <f t="shared" si="3"/>
        <v>0.12452999999999997</v>
      </c>
      <c r="H82" t="s">
        <v>3</v>
      </c>
      <c r="I82" t="s">
        <v>216</v>
      </c>
      <c r="J82">
        <v>13.42784</v>
      </c>
      <c r="K82">
        <v>14.3</v>
      </c>
      <c r="L82">
        <f t="shared" si="4"/>
        <v>0.87216000000000093</v>
      </c>
      <c r="M82">
        <v>0.50756999999999997</v>
      </c>
      <c r="N82">
        <v>0.56999999999999995</v>
      </c>
      <c r="O82">
        <f t="shared" si="5"/>
        <v>6.2429999999999986E-2</v>
      </c>
    </row>
    <row r="83" spans="1:15" x14ac:dyDescent="0.25">
      <c r="A83" s="1" t="s">
        <v>91</v>
      </c>
      <c r="B83" s="1"/>
      <c r="C83">
        <v>51</v>
      </c>
      <c r="D83">
        <v>0</v>
      </c>
      <c r="E83">
        <v>0.43373</v>
      </c>
      <c r="F83">
        <v>0.57799999999999996</v>
      </c>
      <c r="G83">
        <f t="shared" si="3"/>
        <v>0.14426999999999995</v>
      </c>
      <c r="H83" t="s">
        <v>3</v>
      </c>
      <c r="I83" t="s">
        <v>216</v>
      </c>
      <c r="J83">
        <v>13.361750000000001</v>
      </c>
      <c r="K83">
        <v>14.4</v>
      </c>
      <c r="L83">
        <f t="shared" si="4"/>
        <v>1.0382499999999997</v>
      </c>
      <c r="M83">
        <v>0.46862999999999999</v>
      </c>
      <c r="N83">
        <v>0.54</v>
      </c>
      <c r="O83">
        <f t="shared" si="5"/>
        <v>7.1370000000000045E-2</v>
      </c>
    </row>
    <row r="84" spans="1:15" x14ac:dyDescent="0.25">
      <c r="A84" s="1" t="s">
        <v>92</v>
      </c>
      <c r="B84" s="1"/>
      <c r="C84">
        <v>38</v>
      </c>
      <c r="D84">
        <v>23.7</v>
      </c>
      <c r="E84">
        <v>0.43824999999999997</v>
      </c>
      <c r="F84">
        <v>0.57599999999999996</v>
      </c>
      <c r="G84">
        <f t="shared" si="3"/>
        <v>0.13774999999999998</v>
      </c>
      <c r="H84" t="s">
        <v>3</v>
      </c>
      <c r="I84" t="s">
        <v>216</v>
      </c>
      <c r="J84">
        <v>12.86975</v>
      </c>
      <c r="K84">
        <v>13.9</v>
      </c>
      <c r="L84">
        <f t="shared" si="4"/>
        <v>1.0302500000000006</v>
      </c>
      <c r="M84">
        <v>0.56372</v>
      </c>
      <c r="N84">
        <v>0.63</v>
      </c>
      <c r="O84">
        <f t="shared" si="5"/>
        <v>6.6280000000000006E-2</v>
      </c>
    </row>
    <row r="85" spans="1:15" x14ac:dyDescent="0.25">
      <c r="A85" s="1" t="s">
        <v>93</v>
      </c>
      <c r="B85" s="1"/>
      <c r="C85">
        <v>15.6</v>
      </c>
      <c r="D85">
        <v>35.6</v>
      </c>
      <c r="E85">
        <v>0.41428999999999999</v>
      </c>
      <c r="F85">
        <v>0.55300000000000005</v>
      </c>
      <c r="G85">
        <f t="shared" si="3"/>
        <v>0.13871000000000006</v>
      </c>
      <c r="H85" t="s">
        <v>2</v>
      </c>
      <c r="I85" t="s">
        <v>216</v>
      </c>
      <c r="J85">
        <v>12.60553</v>
      </c>
      <c r="K85">
        <v>13.6</v>
      </c>
      <c r="L85">
        <f t="shared" si="4"/>
        <v>0.99446999999999974</v>
      </c>
      <c r="M85">
        <v>0.56811999999999996</v>
      </c>
      <c r="N85">
        <v>0.64</v>
      </c>
      <c r="O85">
        <f t="shared" si="5"/>
        <v>7.1880000000000055E-2</v>
      </c>
    </row>
    <row r="86" spans="1:15" x14ac:dyDescent="0.25">
      <c r="A86" s="1" t="s">
        <v>94</v>
      </c>
      <c r="B86" s="1"/>
      <c r="C86">
        <v>48.2</v>
      </c>
      <c r="D86">
        <v>5.0999999999999996</v>
      </c>
      <c r="E86">
        <v>0.40210000000000001</v>
      </c>
      <c r="F86">
        <v>0.54700000000000004</v>
      </c>
      <c r="G86">
        <f t="shared" si="3"/>
        <v>0.14490000000000003</v>
      </c>
      <c r="H86" t="s">
        <v>3</v>
      </c>
      <c r="I86" t="s">
        <v>216</v>
      </c>
      <c r="J86">
        <v>12.897209999999999</v>
      </c>
      <c r="K86">
        <v>13.9</v>
      </c>
      <c r="L86">
        <f t="shared" si="4"/>
        <v>1.002790000000001</v>
      </c>
      <c r="M86">
        <v>0.49469000000000002</v>
      </c>
      <c r="N86">
        <v>0.56999999999999995</v>
      </c>
      <c r="O86">
        <f t="shared" si="5"/>
        <v>7.5309999999999933E-2</v>
      </c>
    </row>
    <row r="87" spans="1:15" x14ac:dyDescent="0.25">
      <c r="A87" s="1" t="s">
        <v>95</v>
      </c>
      <c r="B87" s="1"/>
      <c r="C87">
        <v>50.2</v>
      </c>
      <c r="D87">
        <v>5.0999999999999996</v>
      </c>
      <c r="E87">
        <v>0.40031</v>
      </c>
      <c r="F87">
        <v>0.54500000000000004</v>
      </c>
      <c r="G87">
        <f t="shared" si="3"/>
        <v>0.14469000000000004</v>
      </c>
      <c r="H87" t="s">
        <v>3</v>
      </c>
      <c r="I87" t="s">
        <v>216</v>
      </c>
      <c r="J87">
        <v>13.168559999999999</v>
      </c>
      <c r="K87">
        <v>14.2</v>
      </c>
      <c r="L87">
        <f t="shared" si="4"/>
        <v>1.0314399999999999</v>
      </c>
      <c r="M87">
        <v>0.44396999999999998</v>
      </c>
      <c r="N87">
        <v>0.52</v>
      </c>
      <c r="O87">
        <f t="shared" si="5"/>
        <v>7.6030000000000042E-2</v>
      </c>
    </row>
    <row r="88" spans="1:15" x14ac:dyDescent="0.25">
      <c r="A88" s="1" t="s">
        <v>96</v>
      </c>
      <c r="B88" s="1"/>
      <c r="C88">
        <v>50.4</v>
      </c>
      <c r="D88">
        <v>-4.4000000000000004</v>
      </c>
      <c r="E88">
        <v>0.40477999999999997</v>
      </c>
      <c r="F88">
        <v>0.54</v>
      </c>
      <c r="G88">
        <f t="shared" si="3"/>
        <v>0.13522000000000006</v>
      </c>
      <c r="H88" t="s">
        <v>3</v>
      </c>
      <c r="I88" t="s">
        <v>216</v>
      </c>
      <c r="J88">
        <v>11.998150000000001</v>
      </c>
      <c r="K88">
        <v>13</v>
      </c>
      <c r="L88">
        <f t="shared" si="4"/>
        <v>1.0018499999999992</v>
      </c>
      <c r="M88">
        <v>0.66061999999999999</v>
      </c>
      <c r="N88">
        <v>0.73</v>
      </c>
      <c r="O88">
        <f t="shared" si="5"/>
        <v>6.9379999999999997E-2</v>
      </c>
    </row>
    <row r="89" spans="1:15" x14ac:dyDescent="0.25">
      <c r="A89" s="1" t="s">
        <v>97</v>
      </c>
      <c r="B89" s="1"/>
      <c r="C89">
        <v>38</v>
      </c>
      <c r="D89">
        <v>23.7</v>
      </c>
      <c r="E89">
        <v>0.40340999999999999</v>
      </c>
      <c r="F89">
        <v>0.52700000000000002</v>
      </c>
      <c r="G89">
        <f t="shared" si="3"/>
        <v>0.12359000000000003</v>
      </c>
      <c r="H89" t="s">
        <v>3</v>
      </c>
      <c r="I89" t="s">
        <v>216</v>
      </c>
      <c r="J89">
        <v>11.811299999999999</v>
      </c>
      <c r="K89">
        <v>12.7</v>
      </c>
      <c r="L89">
        <f t="shared" si="4"/>
        <v>0.88870000000000005</v>
      </c>
      <c r="M89">
        <v>0.69225000000000003</v>
      </c>
      <c r="N89">
        <v>0.75</v>
      </c>
      <c r="O89">
        <f t="shared" si="5"/>
        <v>5.7749999999999968E-2</v>
      </c>
    </row>
    <row r="90" spans="1:15" x14ac:dyDescent="0.25">
      <c r="A90" s="1" t="s">
        <v>98</v>
      </c>
      <c r="B90" s="1"/>
      <c r="C90">
        <v>34</v>
      </c>
      <c r="D90">
        <v>-107.2</v>
      </c>
      <c r="E90">
        <v>-1.0288999999999999</v>
      </c>
      <c r="F90">
        <v>0.51</v>
      </c>
      <c r="G90">
        <f t="shared" si="3"/>
        <v>1.5388999999999999</v>
      </c>
      <c r="H90" t="s">
        <v>3</v>
      </c>
      <c r="I90" t="s">
        <v>216</v>
      </c>
      <c r="J90">
        <v>0.81903000000000004</v>
      </c>
      <c r="K90">
        <v>14</v>
      </c>
      <c r="L90">
        <f t="shared" si="4"/>
        <v>13.18097</v>
      </c>
      <c r="M90">
        <v>0.11687</v>
      </c>
      <c r="N90">
        <v>0.5</v>
      </c>
      <c r="O90">
        <f t="shared" si="5"/>
        <v>0.38312999999999997</v>
      </c>
    </row>
    <row r="91" spans="1:15" x14ac:dyDescent="0.25">
      <c r="A91" s="1" t="s">
        <v>99</v>
      </c>
      <c r="B91" s="1"/>
      <c r="C91">
        <v>49.4</v>
      </c>
      <c r="D91">
        <v>8.6999999999999993</v>
      </c>
      <c r="E91">
        <v>0.37829000000000002</v>
      </c>
      <c r="F91">
        <v>0.50700000000000001</v>
      </c>
      <c r="G91">
        <f t="shared" si="3"/>
        <v>0.12870999999999999</v>
      </c>
      <c r="H91" t="s">
        <v>3</v>
      </c>
      <c r="I91" t="s">
        <v>216</v>
      </c>
      <c r="J91">
        <v>13.14653</v>
      </c>
      <c r="K91">
        <v>14.1</v>
      </c>
      <c r="L91">
        <f t="shared" si="4"/>
        <v>0.95346999999999937</v>
      </c>
      <c r="M91">
        <v>0.40953000000000001</v>
      </c>
      <c r="N91">
        <v>0.47</v>
      </c>
      <c r="O91">
        <f t="shared" si="5"/>
        <v>6.0469999999999968E-2</v>
      </c>
    </row>
    <row r="92" spans="1:15" x14ac:dyDescent="0.25">
      <c r="A92" s="1" t="s">
        <v>100</v>
      </c>
      <c r="B92" s="1"/>
      <c r="C92">
        <v>38</v>
      </c>
      <c r="D92">
        <v>23.7</v>
      </c>
      <c r="E92">
        <v>0.37247999999999998</v>
      </c>
      <c r="F92">
        <v>0.498</v>
      </c>
      <c r="G92">
        <f t="shared" si="3"/>
        <v>0.12552000000000002</v>
      </c>
      <c r="H92" t="s">
        <v>3</v>
      </c>
      <c r="I92" t="s">
        <v>216</v>
      </c>
      <c r="J92">
        <v>7.7323500000000003</v>
      </c>
      <c r="K92">
        <v>8.8000000000000007</v>
      </c>
      <c r="L92">
        <f t="shared" si="4"/>
        <v>1.0676500000000004</v>
      </c>
      <c r="M92">
        <v>1.42736</v>
      </c>
      <c r="N92">
        <v>1.5</v>
      </c>
      <c r="O92">
        <f t="shared" si="5"/>
        <v>7.2640000000000038E-2</v>
      </c>
    </row>
    <row r="93" spans="1:15" x14ac:dyDescent="0.25">
      <c r="A93" s="1" t="s">
        <v>101</v>
      </c>
      <c r="B93" s="1"/>
      <c r="C93">
        <v>51.1</v>
      </c>
      <c r="D93">
        <v>5.3</v>
      </c>
      <c r="E93">
        <v>0.35952000000000001</v>
      </c>
      <c r="F93">
        <v>0.497</v>
      </c>
      <c r="G93">
        <f t="shared" si="3"/>
        <v>0.13747999999999999</v>
      </c>
      <c r="H93" t="s">
        <v>3</v>
      </c>
      <c r="I93" t="s">
        <v>216</v>
      </c>
      <c r="J93">
        <v>12.85018</v>
      </c>
      <c r="K93">
        <v>13.8</v>
      </c>
      <c r="L93">
        <f t="shared" si="4"/>
        <v>0.94982000000000077</v>
      </c>
      <c r="M93">
        <v>0.42837999999999998</v>
      </c>
      <c r="N93">
        <v>0.5</v>
      </c>
      <c r="O93">
        <f t="shared" si="5"/>
        <v>7.1620000000000017E-2</v>
      </c>
    </row>
    <row r="94" spans="1:15" x14ac:dyDescent="0.25">
      <c r="A94" s="1" t="s">
        <v>102</v>
      </c>
      <c r="B94" s="1"/>
      <c r="C94">
        <v>31.6</v>
      </c>
      <c r="D94">
        <v>-110.5</v>
      </c>
      <c r="E94">
        <v>0.34165000000000001</v>
      </c>
      <c r="F94">
        <v>0.48099999999999998</v>
      </c>
      <c r="G94">
        <f t="shared" si="3"/>
        <v>0.13934999999999997</v>
      </c>
      <c r="H94" t="s">
        <v>3</v>
      </c>
      <c r="I94" t="s">
        <v>216</v>
      </c>
      <c r="J94">
        <v>12.202830000000001</v>
      </c>
      <c r="K94">
        <v>13.2</v>
      </c>
      <c r="L94">
        <f t="shared" si="4"/>
        <v>0.99716999999999878</v>
      </c>
      <c r="M94">
        <v>0.51056000000000001</v>
      </c>
      <c r="N94">
        <v>0.57999999999999996</v>
      </c>
      <c r="O94">
        <f t="shared" si="5"/>
        <v>6.9439999999999946E-2</v>
      </c>
    </row>
    <row r="95" spans="1:15" x14ac:dyDescent="0.25">
      <c r="A95" s="1" t="s">
        <v>103</v>
      </c>
      <c r="B95" s="1"/>
      <c r="C95">
        <v>-25.8</v>
      </c>
      <c r="D95">
        <v>-28.2</v>
      </c>
      <c r="E95">
        <v>0.33905000000000002</v>
      </c>
      <c r="F95">
        <v>0.47699999999999998</v>
      </c>
      <c r="G95">
        <f t="shared" si="3"/>
        <v>0.13794999999999996</v>
      </c>
      <c r="H95" t="s">
        <v>3</v>
      </c>
      <c r="I95" t="s">
        <v>216</v>
      </c>
      <c r="J95">
        <v>12.214079999999999</v>
      </c>
      <c r="K95">
        <v>13.2</v>
      </c>
      <c r="L95">
        <f t="shared" si="4"/>
        <v>0.98592000000000013</v>
      </c>
      <c r="M95">
        <v>0.50397000000000003</v>
      </c>
      <c r="N95">
        <v>0.56999999999999995</v>
      </c>
      <c r="O95">
        <f t="shared" si="5"/>
        <v>6.6029999999999922E-2</v>
      </c>
    </row>
    <row r="96" spans="1:15" x14ac:dyDescent="0.25">
      <c r="A96" s="1" t="s">
        <v>104</v>
      </c>
      <c r="B96" s="1"/>
      <c r="C96">
        <v>15.6</v>
      </c>
      <c r="D96">
        <v>35.6</v>
      </c>
      <c r="E96">
        <v>0.34145999999999999</v>
      </c>
      <c r="F96">
        <v>0.47199999999999998</v>
      </c>
      <c r="G96">
        <f t="shared" si="3"/>
        <v>0.13053999999999999</v>
      </c>
      <c r="H96" t="s">
        <v>3</v>
      </c>
      <c r="I96" t="s">
        <v>216</v>
      </c>
      <c r="J96">
        <v>12.34829</v>
      </c>
      <c r="K96">
        <v>13.3</v>
      </c>
      <c r="L96">
        <f t="shared" si="4"/>
        <v>0.95171000000000028</v>
      </c>
      <c r="M96">
        <v>0.48455999999999999</v>
      </c>
      <c r="N96">
        <v>0.55000000000000004</v>
      </c>
      <c r="O96">
        <f t="shared" si="5"/>
        <v>6.5440000000000054E-2</v>
      </c>
    </row>
    <row r="97" spans="1:15" x14ac:dyDescent="0.25">
      <c r="A97" s="1" t="s">
        <v>105</v>
      </c>
      <c r="B97" s="1"/>
      <c r="C97">
        <v>38</v>
      </c>
      <c r="D97">
        <v>23.7</v>
      </c>
      <c r="E97">
        <v>0.35698000000000002</v>
      </c>
      <c r="F97">
        <v>0.46700000000000003</v>
      </c>
      <c r="G97">
        <f t="shared" si="3"/>
        <v>0.11002000000000001</v>
      </c>
      <c r="H97" t="s">
        <v>3</v>
      </c>
      <c r="I97" t="s">
        <v>216</v>
      </c>
      <c r="J97">
        <v>8.52196</v>
      </c>
      <c r="K97">
        <v>9.4</v>
      </c>
      <c r="L97">
        <f t="shared" si="4"/>
        <v>0.87804000000000038</v>
      </c>
      <c r="M97">
        <v>1.23522</v>
      </c>
      <c r="N97">
        <v>1.3</v>
      </c>
      <c r="O97">
        <f t="shared" si="5"/>
        <v>6.478000000000006E-2</v>
      </c>
    </row>
    <row r="98" spans="1:15" x14ac:dyDescent="0.25">
      <c r="A98" s="1" t="s">
        <v>106</v>
      </c>
      <c r="B98" s="1"/>
      <c r="C98">
        <v>-33.9</v>
      </c>
      <c r="D98">
        <v>18.5</v>
      </c>
      <c r="E98">
        <v>0.35324</v>
      </c>
      <c r="F98">
        <v>0.46600000000000003</v>
      </c>
      <c r="G98">
        <f t="shared" si="3"/>
        <v>0.11276000000000003</v>
      </c>
      <c r="H98" t="s">
        <v>3</v>
      </c>
      <c r="I98" t="s">
        <v>216</v>
      </c>
      <c r="J98">
        <v>9.9219000000000008</v>
      </c>
      <c r="K98">
        <v>10.8</v>
      </c>
      <c r="L98">
        <f t="shared" si="4"/>
        <v>0.87809999999999988</v>
      </c>
      <c r="M98">
        <v>0.95276000000000005</v>
      </c>
      <c r="N98">
        <v>1</v>
      </c>
      <c r="O98">
        <f t="shared" si="5"/>
        <v>4.7239999999999949E-2</v>
      </c>
    </row>
    <row r="99" spans="1:15" x14ac:dyDescent="0.25">
      <c r="A99" s="1" t="s">
        <v>90</v>
      </c>
      <c r="B99" s="1"/>
      <c r="C99">
        <v>50</v>
      </c>
      <c r="D99">
        <v>36.200000000000003</v>
      </c>
      <c r="E99">
        <v>0.34017999999999998</v>
      </c>
      <c r="F99">
        <v>0.46300000000000002</v>
      </c>
      <c r="G99">
        <f t="shared" si="3"/>
        <v>0.12282000000000004</v>
      </c>
      <c r="H99" t="s">
        <v>3</v>
      </c>
      <c r="I99" t="s">
        <v>216</v>
      </c>
      <c r="J99">
        <v>12.530570000000001</v>
      </c>
      <c r="K99">
        <v>13.4</v>
      </c>
      <c r="L99">
        <f t="shared" si="4"/>
        <v>0.86942999999999948</v>
      </c>
      <c r="M99">
        <v>0.45036999999999999</v>
      </c>
      <c r="N99">
        <v>0.51</v>
      </c>
      <c r="O99">
        <f t="shared" si="5"/>
        <v>5.9630000000000016E-2</v>
      </c>
    </row>
    <row r="100" spans="1:15" x14ac:dyDescent="0.25">
      <c r="A100" s="1" t="s">
        <v>107</v>
      </c>
      <c r="B100" s="1"/>
      <c r="C100">
        <v>32.4</v>
      </c>
      <c r="D100">
        <v>-111</v>
      </c>
      <c r="E100">
        <v>0.32264999999999999</v>
      </c>
      <c r="F100">
        <v>0.46300000000000002</v>
      </c>
      <c r="G100">
        <f t="shared" si="3"/>
        <v>0.14035000000000003</v>
      </c>
      <c r="H100" t="s">
        <v>3</v>
      </c>
      <c r="I100" t="s">
        <v>216</v>
      </c>
      <c r="J100">
        <v>12.26728</v>
      </c>
      <c r="K100">
        <v>13.3</v>
      </c>
      <c r="L100">
        <f t="shared" si="4"/>
        <v>1.0327200000000012</v>
      </c>
      <c r="M100">
        <v>0.46576000000000001</v>
      </c>
      <c r="N100">
        <v>0.53</v>
      </c>
      <c r="O100">
        <f t="shared" si="5"/>
        <v>6.4240000000000019E-2</v>
      </c>
    </row>
    <row r="101" spans="1:15" x14ac:dyDescent="0.25">
      <c r="A101" s="1" t="s">
        <v>108</v>
      </c>
      <c r="B101" s="1"/>
      <c r="C101">
        <v>51.1</v>
      </c>
      <c r="D101">
        <v>5.3</v>
      </c>
      <c r="E101">
        <v>0.32190000000000002</v>
      </c>
      <c r="F101">
        <v>0.46100000000000002</v>
      </c>
      <c r="G101">
        <f t="shared" si="3"/>
        <v>0.1391</v>
      </c>
      <c r="H101" t="s">
        <v>3</v>
      </c>
      <c r="I101" t="s">
        <v>216</v>
      </c>
      <c r="J101">
        <v>12.627879999999999</v>
      </c>
      <c r="K101">
        <v>13.6</v>
      </c>
      <c r="L101">
        <f t="shared" si="4"/>
        <v>0.97212000000000032</v>
      </c>
      <c r="M101">
        <v>0.40167999999999998</v>
      </c>
      <c r="N101">
        <v>0.47</v>
      </c>
      <c r="O101">
        <f t="shared" si="5"/>
        <v>6.8319999999999992E-2</v>
      </c>
    </row>
    <row r="102" spans="1:15" x14ac:dyDescent="0.25">
      <c r="A102" s="1" t="s">
        <v>109</v>
      </c>
      <c r="B102" s="1"/>
      <c r="C102">
        <v>37.6</v>
      </c>
      <c r="D102">
        <v>-122.5</v>
      </c>
      <c r="E102">
        <v>-0.69669000000000003</v>
      </c>
      <c r="F102">
        <v>0.45700000000000002</v>
      </c>
      <c r="G102">
        <f t="shared" si="3"/>
        <v>1.1536900000000001</v>
      </c>
      <c r="H102" t="s">
        <v>3</v>
      </c>
      <c r="I102" t="s">
        <v>216</v>
      </c>
      <c r="J102">
        <v>3.54874</v>
      </c>
      <c r="K102">
        <v>13.4</v>
      </c>
      <c r="L102">
        <f t="shared" si="4"/>
        <v>9.8512599999999999</v>
      </c>
      <c r="M102">
        <v>0.21415999999999999</v>
      </c>
      <c r="N102">
        <v>0.49</v>
      </c>
      <c r="O102">
        <f t="shared" si="5"/>
        <v>0.27583999999999997</v>
      </c>
    </row>
    <row r="103" spans="1:15" x14ac:dyDescent="0.25">
      <c r="A103" s="1" t="s">
        <v>110</v>
      </c>
      <c r="B103" s="1"/>
      <c r="C103">
        <v>41.4</v>
      </c>
      <c r="D103">
        <v>-70.7</v>
      </c>
      <c r="E103">
        <v>0.33677000000000001</v>
      </c>
      <c r="F103">
        <v>0.45300000000000001</v>
      </c>
      <c r="G103">
        <f t="shared" si="3"/>
        <v>0.11623</v>
      </c>
      <c r="H103" t="s">
        <v>3</v>
      </c>
      <c r="I103" t="s">
        <v>216</v>
      </c>
      <c r="J103">
        <v>9.73752</v>
      </c>
      <c r="K103">
        <v>10.7</v>
      </c>
      <c r="L103">
        <f t="shared" si="4"/>
        <v>0.96247999999999934</v>
      </c>
      <c r="M103">
        <v>0.95655000000000001</v>
      </c>
      <c r="N103">
        <v>1</v>
      </c>
      <c r="O103">
        <f t="shared" si="5"/>
        <v>4.3449999999999989E-2</v>
      </c>
    </row>
    <row r="104" spans="1:15" x14ac:dyDescent="0.25">
      <c r="A104" s="1" t="s">
        <v>111</v>
      </c>
      <c r="B104" s="1"/>
      <c r="C104">
        <v>38</v>
      </c>
      <c r="D104">
        <v>23.7</v>
      </c>
      <c r="E104">
        <v>0.30669000000000002</v>
      </c>
      <c r="F104">
        <v>0.442</v>
      </c>
      <c r="G104">
        <f t="shared" si="3"/>
        <v>0.13530999999999999</v>
      </c>
      <c r="H104" t="s">
        <v>3</v>
      </c>
      <c r="I104" t="s">
        <v>216</v>
      </c>
      <c r="J104">
        <v>11.262589999999999</v>
      </c>
      <c r="K104">
        <v>12.3</v>
      </c>
      <c r="L104">
        <f t="shared" si="4"/>
        <v>1.0374100000000013</v>
      </c>
      <c r="M104">
        <v>0.61609999999999998</v>
      </c>
      <c r="N104">
        <v>0.68</v>
      </c>
      <c r="O104">
        <f t="shared" si="5"/>
        <v>6.3900000000000068E-2</v>
      </c>
    </row>
    <row r="105" spans="1:15" x14ac:dyDescent="0.25">
      <c r="A105" s="1" t="s">
        <v>112</v>
      </c>
      <c r="B105" s="1"/>
      <c r="C105">
        <v>40</v>
      </c>
      <c r="D105">
        <v>-85</v>
      </c>
      <c r="E105">
        <v>-1.0644</v>
      </c>
      <c r="F105">
        <v>0.436</v>
      </c>
      <c r="G105">
        <f t="shared" si="3"/>
        <v>1.5004</v>
      </c>
      <c r="H105" t="s">
        <v>3</v>
      </c>
      <c r="I105" t="s">
        <v>216</v>
      </c>
      <c r="J105">
        <v>0.29959000000000002</v>
      </c>
      <c r="K105">
        <v>13.5</v>
      </c>
      <c r="L105">
        <f t="shared" si="4"/>
        <v>13.20041</v>
      </c>
      <c r="M105">
        <v>0.14366999999999999</v>
      </c>
      <c r="N105">
        <v>0.44</v>
      </c>
      <c r="O105">
        <f t="shared" si="5"/>
        <v>0.29632999999999998</v>
      </c>
    </row>
    <row r="106" spans="1:15" x14ac:dyDescent="0.25">
      <c r="A106" s="1" t="s">
        <v>113</v>
      </c>
      <c r="B106" s="1"/>
      <c r="C106">
        <v>37.9</v>
      </c>
      <c r="D106">
        <v>22.9</v>
      </c>
      <c r="E106">
        <v>0.29876000000000003</v>
      </c>
      <c r="F106">
        <v>0.436</v>
      </c>
      <c r="G106">
        <f t="shared" si="3"/>
        <v>0.13723999999999997</v>
      </c>
      <c r="H106" t="s">
        <v>3</v>
      </c>
      <c r="I106" t="s">
        <v>216</v>
      </c>
      <c r="J106">
        <v>12.07963</v>
      </c>
      <c r="K106">
        <v>13.1</v>
      </c>
      <c r="L106">
        <f t="shared" si="4"/>
        <v>1.0203699999999998</v>
      </c>
      <c r="M106">
        <v>0.45678999999999997</v>
      </c>
      <c r="N106">
        <v>0.52</v>
      </c>
      <c r="O106">
        <f t="shared" si="5"/>
        <v>6.3210000000000044E-2</v>
      </c>
    </row>
    <row r="107" spans="1:15" x14ac:dyDescent="0.25">
      <c r="A107" s="1" t="s">
        <v>114</v>
      </c>
      <c r="B107" s="1"/>
      <c r="C107">
        <v>37.200000000000003</v>
      </c>
      <c r="D107">
        <v>-84.1</v>
      </c>
      <c r="E107">
        <v>0.29060000000000002</v>
      </c>
      <c r="F107">
        <v>0.42599999999999999</v>
      </c>
      <c r="G107">
        <f t="shared" si="3"/>
        <v>0.13539999999999996</v>
      </c>
      <c r="H107" t="s">
        <v>3</v>
      </c>
      <c r="I107" t="s">
        <v>216</v>
      </c>
      <c r="J107">
        <v>11.59041</v>
      </c>
      <c r="K107">
        <v>12.6</v>
      </c>
      <c r="L107">
        <f t="shared" si="4"/>
        <v>1.0095899999999993</v>
      </c>
      <c r="M107">
        <v>0.52859999999999996</v>
      </c>
      <c r="N107">
        <v>0.59</v>
      </c>
      <c r="O107">
        <f t="shared" si="5"/>
        <v>6.140000000000001E-2</v>
      </c>
    </row>
    <row r="108" spans="1:15" x14ac:dyDescent="0.25">
      <c r="A108" s="1" t="s">
        <v>115</v>
      </c>
      <c r="B108" s="1"/>
      <c r="C108">
        <v>52.5</v>
      </c>
      <c r="D108">
        <v>13.3</v>
      </c>
      <c r="E108">
        <v>0.26540000000000002</v>
      </c>
      <c r="F108">
        <v>0.40200000000000002</v>
      </c>
      <c r="G108">
        <f t="shared" si="3"/>
        <v>0.1366</v>
      </c>
      <c r="H108" t="s">
        <v>3</v>
      </c>
      <c r="I108" t="s">
        <v>216</v>
      </c>
      <c r="J108">
        <v>12.22954</v>
      </c>
      <c r="K108">
        <v>13.2</v>
      </c>
      <c r="L108">
        <f t="shared" si="4"/>
        <v>0.97045999999999921</v>
      </c>
      <c r="M108">
        <v>0.37296000000000001</v>
      </c>
      <c r="N108">
        <v>0.44</v>
      </c>
      <c r="O108">
        <f t="shared" si="5"/>
        <v>6.7039999999999988E-2</v>
      </c>
    </row>
    <row r="109" spans="1:15" x14ac:dyDescent="0.25">
      <c r="A109" s="1" t="s">
        <v>90</v>
      </c>
      <c r="B109" s="1"/>
      <c r="C109">
        <v>55.6</v>
      </c>
      <c r="D109">
        <v>33.9</v>
      </c>
      <c r="E109">
        <v>0.27950000000000003</v>
      </c>
      <c r="F109">
        <v>0.39900000000000002</v>
      </c>
      <c r="G109">
        <f t="shared" si="3"/>
        <v>0.1195</v>
      </c>
      <c r="H109" t="s">
        <v>3</v>
      </c>
      <c r="I109" t="s">
        <v>216</v>
      </c>
      <c r="J109">
        <v>11.785640000000001</v>
      </c>
      <c r="K109">
        <v>12.7</v>
      </c>
      <c r="L109">
        <f t="shared" si="4"/>
        <v>0.91435999999999851</v>
      </c>
      <c r="M109">
        <v>0.47455000000000003</v>
      </c>
      <c r="N109">
        <v>0.53</v>
      </c>
      <c r="O109">
        <f t="shared" si="5"/>
        <v>5.5449999999999999E-2</v>
      </c>
    </row>
    <row r="110" spans="1:15" x14ac:dyDescent="0.25">
      <c r="A110" s="1" t="s">
        <v>116</v>
      </c>
      <c r="B110" s="1"/>
      <c r="C110">
        <v>44.5</v>
      </c>
      <c r="D110">
        <v>-88</v>
      </c>
      <c r="E110">
        <v>-1.02521</v>
      </c>
      <c r="F110">
        <v>0.39600000000000002</v>
      </c>
      <c r="G110">
        <f t="shared" si="3"/>
        <v>1.4212099999999999</v>
      </c>
      <c r="H110" t="s">
        <v>3</v>
      </c>
      <c r="I110" t="s">
        <v>216</v>
      </c>
      <c r="J110">
        <v>0.89007999999999998</v>
      </c>
      <c r="K110">
        <v>13.2</v>
      </c>
      <c r="L110">
        <f t="shared" si="4"/>
        <v>12.30992</v>
      </c>
      <c r="M110">
        <v>0.11132</v>
      </c>
      <c r="N110">
        <v>0.44</v>
      </c>
      <c r="O110">
        <f t="shared" si="5"/>
        <v>0.32867999999999997</v>
      </c>
    </row>
    <row r="111" spans="1:15" x14ac:dyDescent="0.25">
      <c r="A111" s="1" t="s">
        <v>117</v>
      </c>
      <c r="B111" s="1"/>
      <c r="C111">
        <v>39.5</v>
      </c>
      <c r="D111">
        <v>-88.2</v>
      </c>
      <c r="E111">
        <v>-0.99282999999999999</v>
      </c>
      <c r="F111">
        <v>0.39600000000000002</v>
      </c>
      <c r="G111">
        <f t="shared" si="3"/>
        <v>1.38883</v>
      </c>
      <c r="H111" t="s">
        <v>3</v>
      </c>
      <c r="I111" t="s">
        <v>216</v>
      </c>
      <c r="J111">
        <v>1.3310999999999999</v>
      </c>
      <c r="K111">
        <v>13.2</v>
      </c>
      <c r="L111">
        <f t="shared" si="4"/>
        <v>11.8689</v>
      </c>
      <c r="M111">
        <v>9.2350000000000002E-2</v>
      </c>
      <c r="N111">
        <v>0.43</v>
      </c>
      <c r="O111">
        <f t="shared" si="5"/>
        <v>0.33765000000000001</v>
      </c>
    </row>
    <row r="112" spans="1:15" x14ac:dyDescent="0.25">
      <c r="A112" s="1" t="s">
        <v>118</v>
      </c>
      <c r="B112" s="1"/>
      <c r="C112">
        <v>15.6</v>
      </c>
      <c r="D112">
        <v>35.6</v>
      </c>
      <c r="E112">
        <v>0.26828000000000002</v>
      </c>
      <c r="F112">
        <v>0.39</v>
      </c>
      <c r="G112">
        <f t="shared" si="3"/>
        <v>0.12171999999999999</v>
      </c>
      <c r="H112" t="s">
        <v>2</v>
      </c>
      <c r="I112" t="s">
        <v>216</v>
      </c>
      <c r="J112">
        <v>12.374169999999999</v>
      </c>
      <c r="K112">
        <v>13.3</v>
      </c>
      <c r="L112">
        <f t="shared" si="4"/>
        <v>0.92583000000000126</v>
      </c>
      <c r="M112">
        <v>0.35310000000000002</v>
      </c>
      <c r="N112">
        <v>0.41</v>
      </c>
      <c r="O112">
        <f t="shared" si="5"/>
        <v>5.6899999999999951E-2</v>
      </c>
    </row>
    <row r="113" spans="1:15" x14ac:dyDescent="0.25">
      <c r="A113" s="1" t="s">
        <v>119</v>
      </c>
      <c r="B113" s="1"/>
      <c r="C113">
        <v>38</v>
      </c>
      <c r="D113">
        <v>23.7</v>
      </c>
      <c r="E113">
        <v>0.26496999999999998</v>
      </c>
      <c r="F113">
        <v>0.38600000000000001</v>
      </c>
      <c r="G113">
        <f t="shared" si="3"/>
        <v>0.12103000000000003</v>
      </c>
      <c r="H113" t="s">
        <v>3</v>
      </c>
      <c r="I113" t="s">
        <v>216</v>
      </c>
      <c r="J113">
        <v>12.379720000000001</v>
      </c>
      <c r="K113">
        <v>13.3</v>
      </c>
      <c r="L113">
        <f t="shared" si="4"/>
        <v>0.92027999999999999</v>
      </c>
      <c r="M113">
        <v>0.34649000000000002</v>
      </c>
      <c r="N113">
        <v>0.4</v>
      </c>
      <c r="O113">
        <f t="shared" si="5"/>
        <v>5.3510000000000002E-2</v>
      </c>
    </row>
    <row r="114" spans="1:15" x14ac:dyDescent="0.25">
      <c r="A114" s="1" t="s">
        <v>120</v>
      </c>
      <c r="B114" s="1"/>
      <c r="C114">
        <v>53.9</v>
      </c>
      <c r="D114">
        <v>-1.6</v>
      </c>
      <c r="E114">
        <v>0.24063000000000001</v>
      </c>
      <c r="F114">
        <v>0.38</v>
      </c>
      <c r="G114">
        <f t="shared" si="3"/>
        <v>0.13936999999999999</v>
      </c>
      <c r="H114" t="s">
        <v>3</v>
      </c>
      <c r="I114" t="s">
        <v>216</v>
      </c>
      <c r="J114">
        <v>11.847910000000001</v>
      </c>
      <c r="K114">
        <v>12.9</v>
      </c>
      <c r="L114">
        <f t="shared" si="4"/>
        <v>1.0520899999999997</v>
      </c>
      <c r="M114">
        <v>0.39602999999999999</v>
      </c>
      <c r="N114">
        <v>0.46</v>
      </c>
      <c r="O114">
        <f t="shared" si="5"/>
        <v>6.3970000000000027E-2</v>
      </c>
    </row>
    <row r="115" spans="1:15" x14ac:dyDescent="0.25">
      <c r="A115" s="1" t="s">
        <v>121</v>
      </c>
      <c r="B115" s="1"/>
      <c r="C115">
        <v>48</v>
      </c>
      <c r="D115">
        <v>-122</v>
      </c>
      <c r="E115">
        <v>-1.07639</v>
      </c>
      <c r="F115">
        <v>0.378</v>
      </c>
      <c r="G115">
        <f t="shared" si="3"/>
        <v>1.4543900000000001</v>
      </c>
      <c r="H115" t="s">
        <v>3</v>
      </c>
      <c r="I115" t="s">
        <v>216</v>
      </c>
      <c r="J115">
        <v>0.51693</v>
      </c>
      <c r="K115">
        <v>13</v>
      </c>
      <c r="L115">
        <f t="shared" si="4"/>
        <v>12.48307</v>
      </c>
      <c r="M115">
        <v>8.8880000000000001E-2</v>
      </c>
      <c r="N115">
        <v>0.43</v>
      </c>
      <c r="O115">
        <f t="shared" si="5"/>
        <v>0.34111999999999998</v>
      </c>
    </row>
    <row r="116" spans="1:15" x14ac:dyDescent="0.25">
      <c r="A116" s="1" t="s">
        <v>122</v>
      </c>
      <c r="B116" s="1"/>
      <c r="C116">
        <v>49.9</v>
      </c>
      <c r="D116">
        <v>2.2999999999999998</v>
      </c>
      <c r="E116">
        <v>0.24784999999999999</v>
      </c>
      <c r="F116">
        <v>0.36599999999999999</v>
      </c>
      <c r="G116">
        <f t="shared" si="3"/>
        <v>0.11815000000000001</v>
      </c>
      <c r="H116" t="s">
        <v>3</v>
      </c>
      <c r="I116" t="s">
        <v>216</v>
      </c>
      <c r="J116">
        <v>8.3074899999999996</v>
      </c>
      <c r="K116">
        <v>9.3000000000000007</v>
      </c>
      <c r="L116">
        <f t="shared" si="4"/>
        <v>0.99251000000000111</v>
      </c>
      <c r="M116">
        <v>1.06142</v>
      </c>
      <c r="N116">
        <v>1.1000000000000001</v>
      </c>
      <c r="O116">
        <f t="shared" si="5"/>
        <v>3.8580000000000059E-2</v>
      </c>
    </row>
    <row r="117" spans="1:15" x14ac:dyDescent="0.25">
      <c r="A117" s="1" t="s">
        <v>123</v>
      </c>
      <c r="B117" s="1"/>
      <c r="C117">
        <v>15.6</v>
      </c>
      <c r="D117">
        <v>35.6</v>
      </c>
      <c r="E117">
        <v>0.21409</v>
      </c>
      <c r="F117">
        <v>0.35399999999999998</v>
      </c>
      <c r="G117">
        <f t="shared" si="3"/>
        <v>0.13990999999999998</v>
      </c>
      <c r="H117" t="s">
        <v>2</v>
      </c>
      <c r="I117" t="s">
        <v>216</v>
      </c>
      <c r="J117">
        <v>11.673389999999999</v>
      </c>
      <c r="K117">
        <v>12.7</v>
      </c>
      <c r="L117">
        <f t="shared" si="4"/>
        <v>1.0266099999999998</v>
      </c>
      <c r="M117">
        <v>0.38036999999999999</v>
      </c>
      <c r="N117">
        <v>0.45</v>
      </c>
      <c r="O117">
        <f t="shared" si="5"/>
        <v>6.9630000000000025E-2</v>
      </c>
    </row>
    <row r="118" spans="1:15" x14ac:dyDescent="0.25">
      <c r="A118" s="1" t="s">
        <v>124</v>
      </c>
      <c r="B118" s="1"/>
      <c r="C118">
        <v>55.6</v>
      </c>
      <c r="D118">
        <v>33.9</v>
      </c>
      <c r="E118">
        <v>0.23915</v>
      </c>
      <c r="F118">
        <v>0.35399999999999998</v>
      </c>
      <c r="G118">
        <f t="shared" si="3"/>
        <v>0.11484999999999998</v>
      </c>
      <c r="H118" t="s">
        <v>3</v>
      </c>
      <c r="I118" t="s">
        <v>216</v>
      </c>
      <c r="J118">
        <v>11.24915</v>
      </c>
      <c r="K118">
        <v>12.1</v>
      </c>
      <c r="L118">
        <f t="shared" si="4"/>
        <v>0.85084999999999944</v>
      </c>
      <c r="M118">
        <v>0.49796000000000001</v>
      </c>
      <c r="N118">
        <v>0.55000000000000004</v>
      </c>
      <c r="O118">
        <f t="shared" si="5"/>
        <v>5.2040000000000031E-2</v>
      </c>
    </row>
    <row r="119" spans="1:15" x14ac:dyDescent="0.25">
      <c r="A119" s="1" t="s">
        <v>125</v>
      </c>
      <c r="B119" s="1"/>
      <c r="C119">
        <v>37</v>
      </c>
      <c r="D119">
        <v>-122</v>
      </c>
      <c r="E119">
        <v>-0.94694999999999996</v>
      </c>
      <c r="F119">
        <v>0.35299999999999998</v>
      </c>
      <c r="G119">
        <f t="shared" si="3"/>
        <v>1.2999499999999999</v>
      </c>
      <c r="H119" t="s">
        <v>3</v>
      </c>
      <c r="I119" t="s">
        <v>216</v>
      </c>
      <c r="J119">
        <v>1.7305600000000001</v>
      </c>
      <c r="K119">
        <v>13</v>
      </c>
      <c r="L119">
        <f t="shared" si="4"/>
        <v>11.269439999999999</v>
      </c>
      <c r="M119">
        <v>0.10194</v>
      </c>
      <c r="N119">
        <v>0.39</v>
      </c>
      <c r="O119">
        <f t="shared" si="5"/>
        <v>0.28805999999999998</v>
      </c>
    </row>
    <row r="120" spans="1:15" x14ac:dyDescent="0.25">
      <c r="A120" s="1" t="s">
        <v>126</v>
      </c>
      <c r="B120" s="1"/>
      <c r="C120">
        <v>29.7</v>
      </c>
      <c r="D120">
        <v>-98.1</v>
      </c>
      <c r="E120">
        <v>-0.87302000000000002</v>
      </c>
      <c r="F120">
        <v>0.35199999999999998</v>
      </c>
      <c r="G120">
        <f t="shared" si="3"/>
        <v>1.22502</v>
      </c>
      <c r="H120" t="s">
        <v>3</v>
      </c>
      <c r="I120" t="s">
        <v>216</v>
      </c>
      <c r="J120">
        <v>2.1796000000000002</v>
      </c>
      <c r="K120">
        <v>12.8</v>
      </c>
      <c r="L120">
        <f t="shared" si="4"/>
        <v>10.6204</v>
      </c>
      <c r="M120">
        <v>0.14918000000000001</v>
      </c>
      <c r="N120">
        <v>0.42</v>
      </c>
      <c r="O120">
        <f t="shared" si="5"/>
        <v>0.27081999999999995</v>
      </c>
    </row>
    <row r="121" spans="1:15" x14ac:dyDescent="0.25">
      <c r="A121" s="1" t="s">
        <v>127</v>
      </c>
      <c r="B121" s="1"/>
      <c r="C121">
        <v>-33.9</v>
      </c>
      <c r="D121">
        <v>18.5</v>
      </c>
      <c r="E121">
        <v>0.21010000000000001</v>
      </c>
      <c r="F121">
        <v>0.35099999999999998</v>
      </c>
      <c r="G121">
        <f t="shared" si="3"/>
        <v>0.14089999999999997</v>
      </c>
      <c r="H121" t="s">
        <v>3</v>
      </c>
      <c r="I121" t="s">
        <v>216</v>
      </c>
      <c r="J121">
        <v>11.79871</v>
      </c>
      <c r="K121">
        <v>12.8</v>
      </c>
      <c r="L121">
        <f t="shared" si="4"/>
        <v>1.0012900000000009</v>
      </c>
      <c r="M121">
        <v>0.35202</v>
      </c>
      <c r="N121">
        <v>0.42</v>
      </c>
      <c r="O121">
        <f t="shared" si="5"/>
        <v>6.7979999999999985E-2</v>
      </c>
    </row>
    <row r="122" spans="1:15" x14ac:dyDescent="0.25">
      <c r="A122" s="1" t="s">
        <v>128</v>
      </c>
      <c r="B122" s="1"/>
      <c r="C122">
        <v>38</v>
      </c>
      <c r="D122">
        <v>23.7</v>
      </c>
      <c r="E122">
        <v>0.22312000000000001</v>
      </c>
      <c r="F122">
        <v>0.35</v>
      </c>
      <c r="G122">
        <f t="shared" si="3"/>
        <v>0.12687999999999997</v>
      </c>
      <c r="H122" t="s">
        <v>3</v>
      </c>
      <c r="I122" t="s">
        <v>216</v>
      </c>
      <c r="J122">
        <v>10.669639999999999</v>
      </c>
      <c r="K122">
        <v>11.6</v>
      </c>
      <c r="L122">
        <f t="shared" si="4"/>
        <v>0.9303600000000003</v>
      </c>
      <c r="M122">
        <v>0.57245999999999997</v>
      </c>
      <c r="N122">
        <v>0.63</v>
      </c>
      <c r="O122">
        <f t="shared" si="5"/>
        <v>5.7540000000000036E-2</v>
      </c>
    </row>
    <row r="123" spans="1:15" x14ac:dyDescent="0.25">
      <c r="A123" s="1" t="s">
        <v>88</v>
      </c>
      <c r="B123" s="1"/>
      <c r="C123">
        <v>41.6</v>
      </c>
      <c r="D123">
        <v>-73.7</v>
      </c>
      <c r="E123">
        <v>-0.93869999999999998</v>
      </c>
      <c r="F123">
        <v>0.35</v>
      </c>
      <c r="G123">
        <f t="shared" si="3"/>
        <v>1.2887</v>
      </c>
      <c r="H123" t="s">
        <v>224</v>
      </c>
      <c r="I123" t="s">
        <v>216</v>
      </c>
      <c r="J123">
        <v>1.96387</v>
      </c>
      <c r="K123">
        <v>12.8</v>
      </c>
      <c r="L123">
        <f t="shared" si="4"/>
        <v>10.836130000000001</v>
      </c>
      <c r="M123">
        <v>7.7590000000000006E-2</v>
      </c>
      <c r="N123">
        <v>0.42</v>
      </c>
      <c r="O123">
        <f t="shared" si="5"/>
        <v>0.34240999999999999</v>
      </c>
    </row>
    <row r="124" spans="1:15" x14ac:dyDescent="0.25">
      <c r="A124" s="1" t="s">
        <v>129</v>
      </c>
      <c r="B124" s="1"/>
      <c r="C124">
        <v>38</v>
      </c>
      <c r="D124">
        <v>23.7</v>
      </c>
      <c r="E124">
        <v>0.24260000000000001</v>
      </c>
      <c r="F124">
        <v>0.34699999999999998</v>
      </c>
      <c r="G124">
        <f t="shared" si="3"/>
        <v>0.10439999999999997</v>
      </c>
      <c r="H124" t="s">
        <v>2</v>
      </c>
      <c r="I124" t="s">
        <v>216</v>
      </c>
      <c r="J124">
        <v>7.4627600000000003</v>
      </c>
      <c r="K124">
        <v>8.3000000000000007</v>
      </c>
      <c r="L124">
        <f t="shared" si="4"/>
        <v>0.83724000000000043</v>
      </c>
      <c r="M124">
        <v>1.2182599999999999</v>
      </c>
      <c r="N124">
        <v>1.3</v>
      </c>
      <c r="O124">
        <f t="shared" si="5"/>
        <v>8.1740000000000146E-2</v>
      </c>
    </row>
    <row r="125" spans="1:15" x14ac:dyDescent="0.25">
      <c r="A125" s="1" t="s">
        <v>109</v>
      </c>
      <c r="B125" s="1"/>
      <c r="C125">
        <v>29.9</v>
      </c>
      <c r="D125">
        <v>-81.3</v>
      </c>
      <c r="E125">
        <v>-0.74714000000000003</v>
      </c>
      <c r="F125">
        <v>0.33</v>
      </c>
      <c r="G125">
        <f t="shared" si="3"/>
        <v>1.07714</v>
      </c>
      <c r="H125" t="s">
        <v>3</v>
      </c>
      <c r="I125" t="s">
        <v>216</v>
      </c>
      <c r="J125">
        <v>3.41642</v>
      </c>
      <c r="K125">
        <v>12.7</v>
      </c>
      <c r="L125">
        <f t="shared" si="4"/>
        <v>9.2835799999999988</v>
      </c>
      <c r="M125">
        <v>0.15278</v>
      </c>
      <c r="N125">
        <v>0.41</v>
      </c>
      <c r="O125">
        <f t="shared" si="5"/>
        <v>0.25722</v>
      </c>
    </row>
    <row r="126" spans="1:15" x14ac:dyDescent="0.25">
      <c r="A126" s="1" t="s">
        <v>130</v>
      </c>
      <c r="B126" s="1"/>
      <c r="C126">
        <v>19</v>
      </c>
      <c r="D126">
        <v>-155</v>
      </c>
      <c r="E126">
        <v>-7.4779999999999999E-2</v>
      </c>
      <c r="F126">
        <v>0.32</v>
      </c>
      <c r="G126">
        <f t="shared" si="3"/>
        <v>0.39478000000000002</v>
      </c>
      <c r="H126" t="s">
        <v>3</v>
      </c>
      <c r="I126" t="s">
        <v>216</v>
      </c>
      <c r="J126">
        <v>9.7378300000000007</v>
      </c>
      <c r="K126">
        <v>12.4</v>
      </c>
      <c r="L126">
        <f t="shared" si="4"/>
        <v>2.6621699999999997</v>
      </c>
      <c r="M126">
        <v>0.21915000000000001</v>
      </c>
      <c r="N126">
        <v>0.44</v>
      </c>
      <c r="O126">
        <f t="shared" si="5"/>
        <v>0.22084999999999999</v>
      </c>
    </row>
    <row r="127" spans="1:15" x14ac:dyDescent="0.25">
      <c r="A127" s="1" t="s">
        <v>131</v>
      </c>
      <c r="B127" s="1"/>
      <c r="C127">
        <v>38.700000000000003</v>
      </c>
      <c r="D127">
        <v>-0.7</v>
      </c>
      <c r="E127">
        <v>0.19320000000000001</v>
      </c>
      <c r="F127">
        <v>0.316</v>
      </c>
      <c r="G127">
        <f t="shared" si="3"/>
        <v>0.12279999999999999</v>
      </c>
      <c r="H127" t="s">
        <v>3</v>
      </c>
      <c r="I127" t="s">
        <v>216</v>
      </c>
      <c r="J127">
        <v>10.736370000000001</v>
      </c>
      <c r="K127">
        <v>11.7</v>
      </c>
      <c r="L127">
        <f t="shared" si="4"/>
        <v>0.96362999999999843</v>
      </c>
      <c r="M127">
        <v>0.50736999999999999</v>
      </c>
      <c r="N127">
        <v>0.56000000000000005</v>
      </c>
      <c r="O127">
        <f t="shared" si="5"/>
        <v>5.2630000000000066E-2</v>
      </c>
    </row>
    <row r="128" spans="1:15" x14ac:dyDescent="0.25">
      <c r="A128" s="1" t="s">
        <v>126</v>
      </c>
      <c r="B128" s="1"/>
      <c r="C128">
        <v>30</v>
      </c>
      <c r="D128">
        <v>-90.2</v>
      </c>
      <c r="E128">
        <v>-0.90641000000000005</v>
      </c>
      <c r="F128">
        <v>0.312</v>
      </c>
      <c r="G128">
        <f t="shared" si="3"/>
        <v>1.21841</v>
      </c>
      <c r="H128" t="s">
        <v>3</v>
      </c>
      <c r="I128" t="s">
        <v>216</v>
      </c>
      <c r="J128">
        <v>1.9059600000000001</v>
      </c>
      <c r="K128">
        <v>12.6</v>
      </c>
      <c r="L128">
        <f t="shared" si="4"/>
        <v>10.694039999999999</v>
      </c>
      <c r="M128">
        <v>0.13933999999999999</v>
      </c>
      <c r="N128">
        <v>0.4</v>
      </c>
      <c r="O128">
        <f t="shared" si="5"/>
        <v>0.26066</v>
      </c>
    </row>
    <row r="129" spans="1:15" x14ac:dyDescent="0.25">
      <c r="A129" s="1" t="s">
        <v>126</v>
      </c>
      <c r="B129" s="1"/>
      <c r="C129">
        <v>30</v>
      </c>
      <c r="D129">
        <v>-90.2</v>
      </c>
      <c r="E129">
        <v>-0.90641000000000005</v>
      </c>
      <c r="F129">
        <v>0.312</v>
      </c>
      <c r="G129">
        <f t="shared" si="3"/>
        <v>1.21841</v>
      </c>
      <c r="H129" t="s">
        <v>3</v>
      </c>
      <c r="I129" t="s">
        <v>216</v>
      </c>
      <c r="J129">
        <v>1.9059600000000001</v>
      </c>
      <c r="K129">
        <v>12.6</v>
      </c>
      <c r="L129">
        <f t="shared" si="4"/>
        <v>10.694039999999999</v>
      </c>
      <c r="M129">
        <v>0.13933999999999999</v>
      </c>
      <c r="N129">
        <v>0.4</v>
      </c>
      <c r="O129">
        <f t="shared" si="5"/>
        <v>0.26066</v>
      </c>
    </row>
    <row r="130" spans="1:15" x14ac:dyDescent="0.25">
      <c r="A130" s="1" t="s">
        <v>132</v>
      </c>
      <c r="B130" s="1"/>
      <c r="C130">
        <v>37.200000000000003</v>
      </c>
      <c r="D130">
        <v>-84.1</v>
      </c>
      <c r="E130">
        <v>0.19012000000000001</v>
      </c>
      <c r="F130">
        <v>0.31</v>
      </c>
      <c r="G130">
        <f t="shared" si="3"/>
        <v>0.11987999999999999</v>
      </c>
      <c r="H130" t="s">
        <v>224</v>
      </c>
      <c r="I130" t="s">
        <v>216</v>
      </c>
      <c r="J130">
        <v>10.08977</v>
      </c>
      <c r="K130">
        <v>11</v>
      </c>
      <c r="L130">
        <f t="shared" si="4"/>
        <v>0.91023000000000032</v>
      </c>
      <c r="M130">
        <v>0.61739999999999995</v>
      </c>
      <c r="N130">
        <v>0.66</v>
      </c>
      <c r="O130">
        <f t="shared" si="5"/>
        <v>4.2600000000000082E-2</v>
      </c>
    </row>
    <row r="131" spans="1:15" x14ac:dyDescent="0.25">
      <c r="A131" s="1" t="s">
        <v>126</v>
      </c>
      <c r="B131" s="1"/>
      <c r="C131">
        <v>30.9</v>
      </c>
      <c r="D131">
        <v>-90.2</v>
      </c>
      <c r="E131">
        <v>-0.91737999999999997</v>
      </c>
      <c r="F131">
        <v>0.31</v>
      </c>
      <c r="G131">
        <f t="shared" ref="G131:G194" si="6">ABS(F131-E131)</f>
        <v>1.2273799999999999</v>
      </c>
      <c r="H131" t="s">
        <v>3</v>
      </c>
      <c r="I131" t="s">
        <v>216</v>
      </c>
      <c r="J131">
        <v>1.79674</v>
      </c>
      <c r="K131">
        <v>12.5</v>
      </c>
      <c r="L131">
        <f t="shared" ref="L131:L194" si="7">K131-J131</f>
        <v>10.70326</v>
      </c>
      <c r="M131">
        <v>0.13925000000000001</v>
      </c>
      <c r="N131">
        <v>0.4</v>
      </c>
      <c r="O131">
        <f t="shared" ref="O131:O194" si="8">N131-M131</f>
        <v>0.26075000000000004</v>
      </c>
    </row>
    <row r="132" spans="1:15" x14ac:dyDescent="0.25">
      <c r="A132" s="1" t="s">
        <v>125</v>
      </c>
      <c r="B132" s="1"/>
      <c r="C132">
        <v>40.700000000000003</v>
      </c>
      <c r="D132">
        <v>-111.9</v>
      </c>
      <c r="E132">
        <v>-1.0158499999999999</v>
      </c>
      <c r="F132">
        <v>0.30499999999999999</v>
      </c>
      <c r="G132">
        <f t="shared" si="6"/>
        <v>1.3208499999999999</v>
      </c>
      <c r="H132" t="s">
        <v>3</v>
      </c>
      <c r="I132" t="s">
        <v>216</v>
      </c>
      <c r="J132">
        <v>1.1234500000000001</v>
      </c>
      <c r="K132">
        <v>12.6</v>
      </c>
      <c r="L132">
        <f t="shared" si="7"/>
        <v>11.47655</v>
      </c>
      <c r="M132">
        <v>8.8700000000000001E-2</v>
      </c>
      <c r="N132">
        <v>0.38</v>
      </c>
      <c r="O132">
        <f t="shared" si="8"/>
        <v>0.2913</v>
      </c>
    </row>
    <row r="133" spans="1:15" x14ac:dyDescent="0.25">
      <c r="A133" s="1" t="s">
        <v>133</v>
      </c>
      <c r="B133" s="1"/>
      <c r="C133">
        <v>55.6</v>
      </c>
      <c r="D133">
        <v>33.9</v>
      </c>
      <c r="E133">
        <v>0.19048999999999999</v>
      </c>
      <c r="F133">
        <v>0.29899999999999999</v>
      </c>
      <c r="G133">
        <f t="shared" si="6"/>
        <v>0.10851</v>
      </c>
      <c r="H133" t="s">
        <v>3</v>
      </c>
      <c r="I133" t="s">
        <v>216</v>
      </c>
      <c r="J133">
        <v>9.2782099999999996</v>
      </c>
      <c r="K133">
        <v>10.1</v>
      </c>
      <c r="L133">
        <f t="shared" si="7"/>
        <v>0.82179000000000002</v>
      </c>
      <c r="M133">
        <v>0.76680999999999999</v>
      </c>
      <c r="N133">
        <v>0.81</v>
      </c>
      <c r="O133">
        <f t="shared" si="8"/>
        <v>4.3190000000000062E-2</v>
      </c>
    </row>
    <row r="134" spans="1:15" x14ac:dyDescent="0.25">
      <c r="A134" s="1" t="s">
        <v>134</v>
      </c>
      <c r="B134" s="1"/>
      <c r="C134">
        <v>38</v>
      </c>
      <c r="D134">
        <v>23.7</v>
      </c>
      <c r="E134">
        <v>0.16388</v>
      </c>
      <c r="F134">
        <v>0.28899999999999998</v>
      </c>
      <c r="G134">
        <f t="shared" si="6"/>
        <v>0.12511999999999998</v>
      </c>
      <c r="H134" t="s">
        <v>3</v>
      </c>
      <c r="I134" t="s">
        <v>216</v>
      </c>
      <c r="J134">
        <v>10.819369999999999</v>
      </c>
      <c r="K134">
        <v>11.8</v>
      </c>
      <c r="L134">
        <f t="shared" si="7"/>
        <v>0.98063000000000144</v>
      </c>
      <c r="M134">
        <v>0.44133</v>
      </c>
      <c r="N134">
        <v>0.49</v>
      </c>
      <c r="O134">
        <f t="shared" si="8"/>
        <v>4.8669999999999991E-2</v>
      </c>
    </row>
    <row r="135" spans="1:15" x14ac:dyDescent="0.25">
      <c r="A135" s="1" t="s">
        <v>126</v>
      </c>
      <c r="B135" s="1"/>
      <c r="C135">
        <v>27.7</v>
      </c>
      <c r="D135">
        <v>-82.7</v>
      </c>
      <c r="E135">
        <v>-0.90729000000000004</v>
      </c>
      <c r="F135">
        <v>0.27800000000000002</v>
      </c>
      <c r="G135">
        <f t="shared" si="6"/>
        <v>1.1852900000000002</v>
      </c>
      <c r="H135" t="s">
        <v>3</v>
      </c>
      <c r="I135" t="s">
        <v>216</v>
      </c>
      <c r="J135">
        <v>1.94973</v>
      </c>
      <c r="K135">
        <v>12.3</v>
      </c>
      <c r="L135">
        <f t="shared" si="7"/>
        <v>10.35027</v>
      </c>
      <c r="M135">
        <v>0.13075999999999999</v>
      </c>
      <c r="N135">
        <v>0.38</v>
      </c>
      <c r="O135">
        <f t="shared" si="8"/>
        <v>0.24924000000000002</v>
      </c>
    </row>
    <row r="136" spans="1:15" x14ac:dyDescent="0.25">
      <c r="A136" s="1" t="s">
        <v>132</v>
      </c>
      <c r="B136" s="1"/>
      <c r="C136">
        <v>15.6</v>
      </c>
      <c r="D136">
        <v>35.6</v>
      </c>
      <c r="E136">
        <v>0.15271999999999999</v>
      </c>
      <c r="F136">
        <v>0.27600000000000002</v>
      </c>
      <c r="G136">
        <f t="shared" si="6"/>
        <v>0.12328000000000003</v>
      </c>
      <c r="H136" t="s">
        <v>2</v>
      </c>
      <c r="I136" t="s">
        <v>216</v>
      </c>
      <c r="J136">
        <v>11.144600000000001</v>
      </c>
      <c r="K136">
        <v>12.1</v>
      </c>
      <c r="L136">
        <f t="shared" si="7"/>
        <v>0.95539999999999914</v>
      </c>
      <c r="M136">
        <v>0.36577999999999999</v>
      </c>
      <c r="N136">
        <v>0.42</v>
      </c>
      <c r="O136">
        <f t="shared" si="8"/>
        <v>5.421999999999999E-2</v>
      </c>
    </row>
    <row r="137" spans="1:15" x14ac:dyDescent="0.25">
      <c r="A137" s="1" t="s">
        <v>135</v>
      </c>
      <c r="B137" s="1"/>
      <c r="C137">
        <v>38</v>
      </c>
      <c r="D137">
        <v>23.7</v>
      </c>
      <c r="E137">
        <v>0.16542000000000001</v>
      </c>
      <c r="F137">
        <v>0.27500000000000002</v>
      </c>
      <c r="G137">
        <f t="shared" si="6"/>
        <v>0.10958000000000001</v>
      </c>
      <c r="H137" t="s">
        <v>2</v>
      </c>
      <c r="I137" t="s">
        <v>216</v>
      </c>
      <c r="J137">
        <v>7.2376300000000002</v>
      </c>
      <c r="K137">
        <v>8.1999999999999993</v>
      </c>
      <c r="L137">
        <f t="shared" si="7"/>
        <v>0.96236999999999906</v>
      </c>
      <c r="M137">
        <v>1.1096299999999999</v>
      </c>
      <c r="N137">
        <v>1.1000000000000001</v>
      </c>
      <c r="O137">
        <f t="shared" si="8"/>
        <v>-9.6299999999998054E-3</v>
      </c>
    </row>
    <row r="138" spans="1:15" x14ac:dyDescent="0.25">
      <c r="A138" s="1" t="s">
        <v>136</v>
      </c>
      <c r="B138" s="1"/>
      <c r="C138">
        <v>26.3</v>
      </c>
      <c r="D138">
        <v>-98.2</v>
      </c>
      <c r="E138">
        <v>-0.93228999999999995</v>
      </c>
      <c r="F138">
        <v>0.27300000000000002</v>
      </c>
      <c r="G138">
        <f t="shared" si="6"/>
        <v>1.20529</v>
      </c>
      <c r="H138" t="s">
        <v>3</v>
      </c>
      <c r="I138" t="s">
        <v>216</v>
      </c>
      <c r="J138">
        <v>1.8208</v>
      </c>
      <c r="K138">
        <v>12.4</v>
      </c>
      <c r="L138">
        <f t="shared" si="7"/>
        <v>10.5792</v>
      </c>
      <c r="M138">
        <v>0.11108</v>
      </c>
      <c r="N138">
        <v>0.36</v>
      </c>
      <c r="O138">
        <f t="shared" si="8"/>
        <v>0.24891999999999997</v>
      </c>
    </row>
    <row r="139" spans="1:15" x14ac:dyDescent="0.25">
      <c r="A139" s="1" t="s">
        <v>125</v>
      </c>
      <c r="B139" s="1"/>
      <c r="C139">
        <v>30.6</v>
      </c>
      <c r="D139">
        <v>-104</v>
      </c>
      <c r="E139">
        <v>-0.90805999999999998</v>
      </c>
      <c r="F139">
        <v>0.27200000000000002</v>
      </c>
      <c r="G139">
        <f t="shared" si="6"/>
        <v>1.1800600000000001</v>
      </c>
      <c r="H139" t="s">
        <v>3</v>
      </c>
      <c r="I139" t="s">
        <v>216</v>
      </c>
      <c r="J139">
        <v>2.19076</v>
      </c>
      <c r="K139">
        <v>12.4</v>
      </c>
      <c r="L139">
        <f t="shared" si="7"/>
        <v>10.209240000000001</v>
      </c>
      <c r="M139">
        <v>9.042E-2</v>
      </c>
      <c r="N139">
        <v>0.35</v>
      </c>
      <c r="O139">
        <f t="shared" si="8"/>
        <v>0.25957999999999998</v>
      </c>
    </row>
    <row r="140" spans="1:15" x14ac:dyDescent="0.25">
      <c r="A140" s="1" t="s">
        <v>125</v>
      </c>
      <c r="B140" s="1"/>
      <c r="C140">
        <v>30.6</v>
      </c>
      <c r="D140">
        <v>-104</v>
      </c>
      <c r="E140">
        <v>-0.90805999999999998</v>
      </c>
      <c r="F140">
        <v>0.27200000000000002</v>
      </c>
      <c r="G140">
        <f t="shared" si="6"/>
        <v>1.1800600000000001</v>
      </c>
      <c r="H140" t="s">
        <v>3</v>
      </c>
      <c r="I140" t="s">
        <v>216</v>
      </c>
      <c r="J140">
        <v>2.19076</v>
      </c>
      <c r="K140">
        <v>12.4</v>
      </c>
      <c r="L140">
        <f t="shared" si="7"/>
        <v>10.209240000000001</v>
      </c>
      <c r="M140">
        <v>9.042E-2</v>
      </c>
      <c r="N140">
        <v>0.35</v>
      </c>
      <c r="O140">
        <f t="shared" si="8"/>
        <v>0.25957999999999998</v>
      </c>
    </row>
    <row r="141" spans="1:15" x14ac:dyDescent="0.25">
      <c r="A141" s="1" t="s">
        <v>137</v>
      </c>
      <c r="B141" s="1"/>
      <c r="C141">
        <v>47.8</v>
      </c>
      <c r="D141">
        <v>20</v>
      </c>
      <c r="E141">
        <v>0.13669999999999999</v>
      </c>
      <c r="F141">
        <v>0.27200000000000002</v>
      </c>
      <c r="G141">
        <f t="shared" si="6"/>
        <v>0.13530000000000003</v>
      </c>
      <c r="H141" t="s">
        <v>3</v>
      </c>
      <c r="I141" t="s">
        <v>216</v>
      </c>
      <c r="J141">
        <v>10.595319999999999</v>
      </c>
      <c r="K141">
        <v>11.6</v>
      </c>
      <c r="L141">
        <f t="shared" si="7"/>
        <v>1.0046800000000005</v>
      </c>
      <c r="M141">
        <v>0.433</v>
      </c>
      <c r="N141">
        <v>0.49</v>
      </c>
      <c r="O141">
        <f t="shared" si="8"/>
        <v>5.6999999999999995E-2</v>
      </c>
    </row>
    <row r="142" spans="1:15" x14ac:dyDescent="0.25">
      <c r="A142" s="1" t="s">
        <v>126</v>
      </c>
      <c r="B142" s="1"/>
      <c r="C142">
        <v>33.9</v>
      </c>
      <c r="D142">
        <v>-84.3</v>
      </c>
      <c r="E142">
        <v>-0.97514999999999996</v>
      </c>
      <c r="F142">
        <v>0.27100000000000002</v>
      </c>
      <c r="G142">
        <f t="shared" si="6"/>
        <v>1.2461500000000001</v>
      </c>
      <c r="H142" t="s">
        <v>3</v>
      </c>
      <c r="I142" t="s">
        <v>216</v>
      </c>
      <c r="J142">
        <v>1.2636499999999999</v>
      </c>
      <c r="K142">
        <v>12.2</v>
      </c>
      <c r="L142">
        <f t="shared" si="7"/>
        <v>10.936349999999999</v>
      </c>
      <c r="M142">
        <v>0.13197999999999999</v>
      </c>
      <c r="N142">
        <v>0.38</v>
      </c>
      <c r="O142">
        <f t="shared" si="8"/>
        <v>0.24802000000000002</v>
      </c>
    </row>
    <row r="143" spans="1:15" x14ac:dyDescent="0.25">
      <c r="A143" s="1" t="s">
        <v>138</v>
      </c>
      <c r="B143" s="1"/>
      <c r="C143">
        <v>51.5</v>
      </c>
      <c r="D143">
        <v>-2.6</v>
      </c>
      <c r="E143">
        <v>0.13941000000000001</v>
      </c>
      <c r="F143">
        <v>0.27</v>
      </c>
      <c r="G143">
        <f t="shared" si="6"/>
        <v>0.13059000000000001</v>
      </c>
      <c r="H143" t="s">
        <v>3</v>
      </c>
      <c r="I143" t="s">
        <v>216</v>
      </c>
      <c r="J143">
        <v>10.516159999999999</v>
      </c>
      <c r="K143">
        <v>11.5</v>
      </c>
      <c r="L143">
        <f t="shared" si="7"/>
        <v>0.98384000000000071</v>
      </c>
      <c r="M143">
        <v>0.45154</v>
      </c>
      <c r="N143">
        <v>0.51</v>
      </c>
      <c r="O143">
        <f t="shared" si="8"/>
        <v>5.8460000000000012E-2</v>
      </c>
    </row>
    <row r="144" spans="1:15" x14ac:dyDescent="0.25">
      <c r="A144" s="1" t="s">
        <v>136</v>
      </c>
      <c r="B144" s="1"/>
      <c r="C144">
        <v>28</v>
      </c>
      <c r="D144">
        <v>-97</v>
      </c>
      <c r="E144">
        <v>-0.9627</v>
      </c>
      <c r="F144">
        <v>0.27</v>
      </c>
      <c r="G144">
        <f t="shared" si="6"/>
        <v>1.2326999999999999</v>
      </c>
      <c r="H144" t="s">
        <v>3</v>
      </c>
      <c r="I144" t="s">
        <v>216</v>
      </c>
      <c r="J144">
        <v>1.5336700000000001</v>
      </c>
      <c r="K144">
        <v>12.4</v>
      </c>
      <c r="L144">
        <f t="shared" si="7"/>
        <v>10.86633</v>
      </c>
      <c r="M144">
        <v>0.10833</v>
      </c>
      <c r="N144">
        <v>0.35</v>
      </c>
      <c r="O144">
        <f t="shared" si="8"/>
        <v>0.24167</v>
      </c>
    </row>
    <row r="145" spans="1:15" x14ac:dyDescent="0.25">
      <c r="A145" s="1" t="s">
        <v>139</v>
      </c>
      <c r="B145" s="1"/>
      <c r="C145">
        <v>50.8</v>
      </c>
      <c r="D145">
        <v>-1</v>
      </c>
      <c r="E145">
        <v>0.14443</v>
      </c>
      <c r="F145">
        <v>0.27</v>
      </c>
      <c r="G145">
        <f t="shared" si="6"/>
        <v>0.12557000000000001</v>
      </c>
      <c r="H145" t="s">
        <v>3</v>
      </c>
      <c r="I145" t="s">
        <v>216</v>
      </c>
      <c r="J145">
        <v>10.54537</v>
      </c>
      <c r="K145">
        <v>11.5</v>
      </c>
      <c r="L145">
        <f t="shared" si="7"/>
        <v>0.95462999999999987</v>
      </c>
      <c r="M145">
        <v>0.45519999999999999</v>
      </c>
      <c r="N145">
        <v>0.51</v>
      </c>
      <c r="O145">
        <f t="shared" si="8"/>
        <v>5.4800000000000015E-2</v>
      </c>
    </row>
    <row r="146" spans="1:15" x14ac:dyDescent="0.25">
      <c r="A146" s="1" t="s">
        <v>126</v>
      </c>
      <c r="B146" s="1"/>
      <c r="C146">
        <v>41.6</v>
      </c>
      <c r="D146">
        <v>-93.6</v>
      </c>
      <c r="E146">
        <v>-1.0407599999999999</v>
      </c>
      <c r="F146">
        <v>0.26900000000000002</v>
      </c>
      <c r="G146">
        <f t="shared" si="6"/>
        <v>1.3097599999999998</v>
      </c>
      <c r="H146" t="s">
        <v>3</v>
      </c>
      <c r="I146" t="s">
        <v>216</v>
      </c>
      <c r="J146">
        <v>0.53815000000000002</v>
      </c>
      <c r="K146">
        <v>12.2</v>
      </c>
      <c r="L146">
        <f t="shared" si="7"/>
        <v>11.661849999999999</v>
      </c>
      <c r="M146">
        <v>0.14330999999999999</v>
      </c>
      <c r="N146">
        <v>0.39</v>
      </c>
      <c r="O146">
        <f t="shared" si="8"/>
        <v>0.24669000000000002</v>
      </c>
    </row>
    <row r="147" spans="1:15" x14ac:dyDescent="0.25">
      <c r="A147" s="1" t="s">
        <v>126</v>
      </c>
      <c r="B147" s="1"/>
      <c r="C147">
        <v>29.9</v>
      </c>
      <c r="D147">
        <v>-81.3</v>
      </c>
      <c r="E147">
        <v>-0.93830999999999998</v>
      </c>
      <c r="F147">
        <v>0.26800000000000002</v>
      </c>
      <c r="G147">
        <f t="shared" si="6"/>
        <v>1.20631</v>
      </c>
      <c r="H147" t="s">
        <v>3</v>
      </c>
      <c r="I147" t="s">
        <v>216</v>
      </c>
      <c r="J147">
        <v>1.6510400000000001</v>
      </c>
      <c r="K147">
        <v>12.2</v>
      </c>
      <c r="L147">
        <f t="shared" si="7"/>
        <v>10.548959999999999</v>
      </c>
      <c r="M147">
        <v>0.12889</v>
      </c>
      <c r="N147">
        <v>0.38</v>
      </c>
      <c r="O147">
        <f t="shared" si="8"/>
        <v>0.25111</v>
      </c>
    </row>
    <row r="148" spans="1:15" x14ac:dyDescent="0.25">
      <c r="A148" s="1" t="s">
        <v>126</v>
      </c>
      <c r="B148" s="1"/>
      <c r="C148">
        <v>29.9</v>
      </c>
      <c r="D148">
        <v>-81.3</v>
      </c>
      <c r="E148">
        <v>-0.93830999999999998</v>
      </c>
      <c r="F148">
        <v>0.26800000000000002</v>
      </c>
      <c r="G148">
        <f t="shared" si="6"/>
        <v>1.20631</v>
      </c>
      <c r="H148" t="s">
        <v>3</v>
      </c>
      <c r="I148" t="s">
        <v>216</v>
      </c>
      <c r="J148">
        <v>1.6510400000000001</v>
      </c>
      <c r="K148">
        <v>12.2</v>
      </c>
      <c r="L148">
        <f t="shared" si="7"/>
        <v>10.548959999999999</v>
      </c>
      <c r="M148">
        <v>0.12889</v>
      </c>
      <c r="N148">
        <v>0.38</v>
      </c>
      <c r="O148">
        <f t="shared" si="8"/>
        <v>0.25111</v>
      </c>
    </row>
    <row r="149" spans="1:15" x14ac:dyDescent="0.25">
      <c r="A149" s="1" t="s">
        <v>109</v>
      </c>
      <c r="B149" s="1"/>
      <c r="C149">
        <v>42</v>
      </c>
      <c r="D149">
        <v>-91.6</v>
      </c>
      <c r="E149">
        <v>-0.86629</v>
      </c>
      <c r="F149">
        <v>0.26700000000000002</v>
      </c>
      <c r="G149">
        <f t="shared" si="6"/>
        <v>1.1332900000000001</v>
      </c>
      <c r="H149" t="s">
        <v>3</v>
      </c>
      <c r="I149" t="s">
        <v>216</v>
      </c>
      <c r="J149">
        <v>2.1291799999999999</v>
      </c>
      <c r="K149">
        <v>12</v>
      </c>
      <c r="L149">
        <f t="shared" si="7"/>
        <v>9.8708200000000001</v>
      </c>
      <c r="M149">
        <v>0.16849</v>
      </c>
      <c r="N149">
        <v>0.41</v>
      </c>
      <c r="O149">
        <f t="shared" si="8"/>
        <v>0.24150999999999997</v>
      </c>
    </row>
    <row r="150" spans="1:15" x14ac:dyDescent="0.25">
      <c r="A150" s="1" t="s">
        <v>140</v>
      </c>
      <c r="B150" s="1"/>
      <c r="C150">
        <v>34.200000000000003</v>
      </c>
      <c r="D150">
        <v>-118</v>
      </c>
      <c r="E150">
        <v>-0.98395999999999995</v>
      </c>
      <c r="F150">
        <v>0.26200000000000001</v>
      </c>
      <c r="G150">
        <f t="shared" si="6"/>
        <v>1.24596</v>
      </c>
      <c r="H150" t="s">
        <v>3</v>
      </c>
      <c r="I150" t="s">
        <v>216</v>
      </c>
      <c r="J150">
        <v>1.1030500000000001</v>
      </c>
      <c r="K150">
        <v>12.3</v>
      </c>
      <c r="L150">
        <f t="shared" si="7"/>
        <v>11.196950000000001</v>
      </c>
      <c r="M150">
        <v>0.14380999999999999</v>
      </c>
      <c r="N150">
        <v>0.35</v>
      </c>
      <c r="O150">
        <f t="shared" si="8"/>
        <v>0.20618999999999998</v>
      </c>
    </row>
    <row r="151" spans="1:15" x14ac:dyDescent="0.25">
      <c r="A151" s="1" t="s">
        <v>141</v>
      </c>
      <c r="B151" s="1"/>
      <c r="C151">
        <v>37.200000000000003</v>
      </c>
      <c r="D151">
        <v>-84.1</v>
      </c>
      <c r="E151">
        <v>0.14174</v>
      </c>
      <c r="F151">
        <v>0.25800000000000001</v>
      </c>
      <c r="G151">
        <f t="shared" si="6"/>
        <v>0.11626</v>
      </c>
      <c r="H151" t="s">
        <v>224</v>
      </c>
      <c r="I151" t="s">
        <v>216</v>
      </c>
      <c r="J151">
        <v>10.827920000000001</v>
      </c>
      <c r="K151">
        <v>11.7</v>
      </c>
      <c r="L151">
        <f t="shared" si="7"/>
        <v>0.87207999999999863</v>
      </c>
      <c r="M151">
        <v>0.40140999999999999</v>
      </c>
      <c r="N151">
        <v>0.45</v>
      </c>
      <c r="O151">
        <f t="shared" si="8"/>
        <v>4.8590000000000022E-2</v>
      </c>
    </row>
    <row r="152" spans="1:15" x14ac:dyDescent="0.25">
      <c r="A152" s="1" t="s">
        <v>126</v>
      </c>
      <c r="B152" s="1"/>
      <c r="C152">
        <v>34</v>
      </c>
      <c r="D152">
        <v>-81.099999999999994</v>
      </c>
      <c r="E152">
        <v>-0.98758000000000001</v>
      </c>
      <c r="F152">
        <v>0.255</v>
      </c>
      <c r="G152">
        <f t="shared" si="6"/>
        <v>1.24258</v>
      </c>
      <c r="H152" t="s">
        <v>3</v>
      </c>
      <c r="I152" t="s">
        <v>216</v>
      </c>
      <c r="J152">
        <v>1.1621600000000001</v>
      </c>
      <c r="K152">
        <v>12.1</v>
      </c>
      <c r="L152">
        <f t="shared" si="7"/>
        <v>10.93784</v>
      </c>
      <c r="M152">
        <v>0.12827</v>
      </c>
      <c r="N152">
        <v>0.37</v>
      </c>
      <c r="O152">
        <f t="shared" si="8"/>
        <v>0.24173</v>
      </c>
    </row>
    <row r="153" spans="1:15" x14ac:dyDescent="0.25">
      <c r="A153" s="1" t="s">
        <v>126</v>
      </c>
      <c r="B153" s="1"/>
      <c r="C153">
        <v>34</v>
      </c>
      <c r="D153">
        <v>-81.099999999999994</v>
      </c>
      <c r="E153">
        <v>-0.98758000000000001</v>
      </c>
      <c r="F153">
        <v>0.255</v>
      </c>
      <c r="G153">
        <f t="shared" si="6"/>
        <v>1.24258</v>
      </c>
      <c r="H153" t="s">
        <v>3</v>
      </c>
      <c r="I153" t="s">
        <v>216</v>
      </c>
      <c r="J153">
        <v>1.1621600000000001</v>
      </c>
      <c r="K153">
        <v>12.1</v>
      </c>
      <c r="L153">
        <f t="shared" si="7"/>
        <v>10.93784</v>
      </c>
      <c r="M153">
        <v>0.12827</v>
      </c>
      <c r="N153">
        <v>0.37</v>
      </c>
      <c r="O153">
        <f t="shared" si="8"/>
        <v>0.24173</v>
      </c>
    </row>
    <row r="154" spans="1:15" x14ac:dyDescent="0.25">
      <c r="A154" s="1" t="s">
        <v>142</v>
      </c>
      <c r="B154" s="1"/>
      <c r="C154">
        <v>15.6</v>
      </c>
      <c r="D154">
        <v>35.6</v>
      </c>
      <c r="E154">
        <v>0.11924</v>
      </c>
      <c r="F154">
        <v>0.246</v>
      </c>
      <c r="G154">
        <f t="shared" si="6"/>
        <v>0.12675999999999998</v>
      </c>
      <c r="H154" t="s">
        <v>2</v>
      </c>
      <c r="I154" t="s">
        <v>216</v>
      </c>
      <c r="J154">
        <v>11.200570000000001</v>
      </c>
      <c r="K154">
        <v>12.1</v>
      </c>
      <c r="L154">
        <f t="shared" si="7"/>
        <v>0.89942999999999884</v>
      </c>
      <c r="M154">
        <v>0.29920999999999998</v>
      </c>
      <c r="N154">
        <v>0.35</v>
      </c>
      <c r="O154">
        <f t="shared" si="8"/>
        <v>5.0790000000000002E-2</v>
      </c>
    </row>
    <row r="155" spans="1:15" x14ac:dyDescent="0.25">
      <c r="A155" s="1" t="s">
        <v>125</v>
      </c>
      <c r="B155" s="1"/>
      <c r="C155">
        <v>30.3</v>
      </c>
      <c r="D155">
        <v>-97.7</v>
      </c>
      <c r="E155">
        <v>-0.92013</v>
      </c>
      <c r="F155">
        <v>0.24399999999999999</v>
      </c>
      <c r="G155">
        <f t="shared" si="6"/>
        <v>1.1641300000000001</v>
      </c>
      <c r="H155" t="s">
        <v>3</v>
      </c>
      <c r="I155" t="s">
        <v>216</v>
      </c>
      <c r="J155">
        <v>2.1041599999999998</v>
      </c>
      <c r="K155">
        <v>12.2</v>
      </c>
      <c r="L155">
        <f t="shared" si="7"/>
        <v>10.095839999999999</v>
      </c>
      <c r="M155">
        <v>8.4909999999999999E-2</v>
      </c>
      <c r="N155">
        <v>0.34</v>
      </c>
      <c r="O155">
        <f t="shared" si="8"/>
        <v>0.25509000000000004</v>
      </c>
    </row>
    <row r="156" spans="1:15" x14ac:dyDescent="0.25">
      <c r="A156" s="1" t="s">
        <v>126</v>
      </c>
      <c r="B156" s="1"/>
      <c r="C156">
        <v>36</v>
      </c>
      <c r="D156">
        <v>-79.8</v>
      </c>
      <c r="E156">
        <v>-1.0159400000000001</v>
      </c>
      <c r="F156">
        <v>0.24</v>
      </c>
      <c r="G156">
        <f t="shared" si="6"/>
        <v>1.2559400000000001</v>
      </c>
      <c r="H156" t="s">
        <v>3</v>
      </c>
      <c r="I156" t="s">
        <v>216</v>
      </c>
      <c r="J156">
        <v>0.88831000000000004</v>
      </c>
      <c r="K156">
        <v>12</v>
      </c>
      <c r="L156">
        <f t="shared" si="7"/>
        <v>11.111689999999999</v>
      </c>
      <c r="M156">
        <v>0.12667</v>
      </c>
      <c r="N156">
        <v>0.37</v>
      </c>
      <c r="O156">
        <f t="shared" si="8"/>
        <v>0.24332999999999999</v>
      </c>
    </row>
    <row r="157" spans="1:15" x14ac:dyDescent="0.25">
      <c r="A157" s="1" t="s">
        <v>126</v>
      </c>
      <c r="B157" s="1"/>
      <c r="C157">
        <v>43</v>
      </c>
      <c r="D157">
        <v>-89.8</v>
      </c>
      <c r="E157">
        <v>-1.0705</v>
      </c>
      <c r="F157">
        <v>0.24</v>
      </c>
      <c r="G157">
        <f t="shared" si="6"/>
        <v>1.3105</v>
      </c>
      <c r="H157" t="s">
        <v>3</v>
      </c>
      <c r="I157" t="s">
        <v>216</v>
      </c>
      <c r="J157">
        <v>0.26869999999999999</v>
      </c>
      <c r="K157">
        <v>11.9</v>
      </c>
      <c r="L157">
        <f t="shared" si="7"/>
        <v>11.6313</v>
      </c>
      <c r="M157">
        <v>0.13874</v>
      </c>
      <c r="N157">
        <v>0.38</v>
      </c>
      <c r="O157">
        <f t="shared" si="8"/>
        <v>0.24126</v>
      </c>
    </row>
    <row r="158" spans="1:15" x14ac:dyDescent="0.25">
      <c r="A158" s="1" t="s">
        <v>126</v>
      </c>
      <c r="B158" s="1"/>
      <c r="C158">
        <v>36</v>
      </c>
      <c r="D158">
        <v>-79.8</v>
      </c>
      <c r="E158">
        <v>-1.0159400000000001</v>
      </c>
      <c r="F158">
        <v>0.24</v>
      </c>
      <c r="G158">
        <f t="shared" si="6"/>
        <v>1.2559400000000001</v>
      </c>
      <c r="H158" t="s">
        <v>3</v>
      </c>
      <c r="I158" t="s">
        <v>216</v>
      </c>
      <c r="J158">
        <v>0.88831000000000004</v>
      </c>
      <c r="K158">
        <v>12</v>
      </c>
      <c r="L158">
        <f t="shared" si="7"/>
        <v>11.111689999999999</v>
      </c>
      <c r="M158">
        <v>0.12667</v>
      </c>
      <c r="N158">
        <v>0.37</v>
      </c>
      <c r="O158">
        <f t="shared" si="8"/>
        <v>0.24332999999999999</v>
      </c>
    </row>
    <row r="159" spans="1:15" x14ac:dyDescent="0.25">
      <c r="A159" s="1" t="s">
        <v>126</v>
      </c>
      <c r="B159" s="1"/>
      <c r="C159">
        <v>36</v>
      </c>
      <c r="D159">
        <v>-79.8</v>
      </c>
      <c r="E159">
        <v>-1.0159400000000001</v>
      </c>
      <c r="F159">
        <v>0.24</v>
      </c>
      <c r="G159">
        <f t="shared" si="6"/>
        <v>1.2559400000000001</v>
      </c>
      <c r="H159" t="s">
        <v>3</v>
      </c>
      <c r="I159" t="s">
        <v>216</v>
      </c>
      <c r="J159">
        <v>0.88831000000000004</v>
      </c>
      <c r="K159">
        <v>12</v>
      </c>
      <c r="L159">
        <f t="shared" si="7"/>
        <v>11.111689999999999</v>
      </c>
      <c r="M159">
        <v>0.12667</v>
      </c>
      <c r="N159">
        <v>0.37</v>
      </c>
      <c r="O159">
        <f t="shared" si="8"/>
        <v>0.24332999999999999</v>
      </c>
    </row>
    <row r="160" spans="1:15" x14ac:dyDescent="0.25">
      <c r="A160" s="1" t="s">
        <v>143</v>
      </c>
      <c r="B160" s="1"/>
      <c r="C160">
        <v>38</v>
      </c>
      <c r="D160">
        <v>23.7</v>
      </c>
      <c r="E160">
        <v>0.10356</v>
      </c>
      <c r="F160">
        <v>0.23899999999999999</v>
      </c>
      <c r="G160">
        <f t="shared" si="6"/>
        <v>0.13544</v>
      </c>
      <c r="H160" t="s">
        <v>2</v>
      </c>
      <c r="I160" t="s">
        <v>216</v>
      </c>
      <c r="J160">
        <v>10.67991</v>
      </c>
      <c r="K160">
        <v>11.7</v>
      </c>
      <c r="L160">
        <f t="shared" si="7"/>
        <v>1.0200899999999997</v>
      </c>
      <c r="M160">
        <v>0.36115000000000003</v>
      </c>
      <c r="N160">
        <v>0.42</v>
      </c>
      <c r="O160">
        <f t="shared" si="8"/>
        <v>5.8849999999999958E-2</v>
      </c>
    </row>
    <row r="161" spans="1:15" x14ac:dyDescent="0.25">
      <c r="A161" s="1" t="s">
        <v>126</v>
      </c>
      <c r="B161" s="1"/>
      <c r="C161">
        <v>41.9</v>
      </c>
      <c r="D161">
        <v>-87.6</v>
      </c>
      <c r="E161">
        <v>-1.06321</v>
      </c>
      <c r="F161">
        <v>0.23899999999999999</v>
      </c>
      <c r="G161">
        <f t="shared" si="6"/>
        <v>1.3022100000000001</v>
      </c>
      <c r="H161" t="s">
        <v>3</v>
      </c>
      <c r="I161" t="s">
        <v>216</v>
      </c>
      <c r="J161">
        <v>0.35881000000000002</v>
      </c>
      <c r="K161">
        <v>11.9</v>
      </c>
      <c r="L161">
        <f t="shared" si="7"/>
        <v>11.54119</v>
      </c>
      <c r="M161">
        <v>0.13593</v>
      </c>
      <c r="N161">
        <v>0.38</v>
      </c>
      <c r="O161">
        <f t="shared" si="8"/>
        <v>0.24407000000000001</v>
      </c>
    </row>
    <row r="162" spans="1:15" x14ac:dyDescent="0.25">
      <c r="A162" s="1" t="s">
        <v>140</v>
      </c>
      <c r="B162" s="1"/>
      <c r="C162">
        <v>35.200000000000003</v>
      </c>
      <c r="D162">
        <v>-111.7</v>
      </c>
      <c r="E162">
        <v>-1.01305</v>
      </c>
      <c r="F162">
        <v>0.23799999999999999</v>
      </c>
      <c r="G162">
        <f t="shared" si="6"/>
        <v>1.25105</v>
      </c>
      <c r="H162" t="s">
        <v>3</v>
      </c>
      <c r="I162" t="s">
        <v>216</v>
      </c>
      <c r="J162">
        <v>0.85023000000000004</v>
      </c>
      <c r="K162">
        <v>12.2</v>
      </c>
      <c r="L162">
        <f t="shared" si="7"/>
        <v>11.349769999999999</v>
      </c>
      <c r="M162">
        <v>0.1376</v>
      </c>
      <c r="N162">
        <v>0.34</v>
      </c>
      <c r="O162">
        <f t="shared" si="8"/>
        <v>0.20240000000000002</v>
      </c>
    </row>
    <row r="163" spans="1:15" x14ac:dyDescent="0.25">
      <c r="A163" s="1" t="s">
        <v>125</v>
      </c>
      <c r="B163" s="1"/>
      <c r="C163">
        <v>41.6</v>
      </c>
      <c r="D163">
        <v>-93.7</v>
      </c>
      <c r="E163">
        <v>-1.0609299999999999</v>
      </c>
      <c r="F163">
        <v>0.22800000000000001</v>
      </c>
      <c r="G163">
        <f t="shared" si="6"/>
        <v>1.2889299999999999</v>
      </c>
      <c r="H163" t="s">
        <v>2</v>
      </c>
      <c r="I163" t="s">
        <v>216</v>
      </c>
      <c r="J163">
        <v>0.77654000000000001</v>
      </c>
      <c r="K163">
        <v>12</v>
      </c>
      <c r="L163">
        <f t="shared" si="7"/>
        <v>11.223459999999999</v>
      </c>
      <c r="M163">
        <v>7.1970000000000006E-2</v>
      </c>
      <c r="N163">
        <v>0.35</v>
      </c>
      <c r="O163">
        <f t="shared" si="8"/>
        <v>0.27803</v>
      </c>
    </row>
    <row r="164" spans="1:15" x14ac:dyDescent="0.25">
      <c r="A164" s="1" t="s">
        <v>140</v>
      </c>
      <c r="B164" s="1"/>
      <c r="C164">
        <v>32.200000000000003</v>
      </c>
      <c r="D164">
        <v>-110</v>
      </c>
      <c r="E164">
        <v>-0.97674000000000005</v>
      </c>
      <c r="F164">
        <v>0.22800000000000001</v>
      </c>
      <c r="G164">
        <f t="shared" si="6"/>
        <v>1.2047400000000001</v>
      </c>
      <c r="H164" t="s">
        <v>3</v>
      </c>
      <c r="I164" t="s">
        <v>216</v>
      </c>
      <c r="J164">
        <v>1.2180800000000001</v>
      </c>
      <c r="K164">
        <v>12.1</v>
      </c>
      <c r="L164">
        <f t="shared" si="7"/>
        <v>10.881919999999999</v>
      </c>
      <c r="M164">
        <v>0.13683000000000001</v>
      </c>
      <c r="N164">
        <v>0.33</v>
      </c>
      <c r="O164">
        <f t="shared" si="8"/>
        <v>0.19317000000000001</v>
      </c>
    </row>
    <row r="165" spans="1:15" x14ac:dyDescent="0.25">
      <c r="A165" s="1" t="s">
        <v>144</v>
      </c>
      <c r="B165" s="1"/>
      <c r="C165">
        <v>50.7</v>
      </c>
      <c r="D165">
        <v>-2.8</v>
      </c>
      <c r="E165">
        <v>9.2420000000000002E-2</v>
      </c>
      <c r="F165">
        <v>0.22700000000000001</v>
      </c>
      <c r="G165">
        <f t="shared" si="6"/>
        <v>0.13458000000000001</v>
      </c>
      <c r="H165" t="s">
        <v>3</v>
      </c>
      <c r="I165" t="s">
        <v>216</v>
      </c>
      <c r="J165">
        <v>10.46217</v>
      </c>
      <c r="K165">
        <v>11.5</v>
      </c>
      <c r="L165">
        <f t="shared" si="7"/>
        <v>1.0378299999999996</v>
      </c>
      <c r="M165">
        <v>0.37942999999999999</v>
      </c>
      <c r="N165">
        <v>0.44</v>
      </c>
      <c r="O165">
        <f t="shared" si="8"/>
        <v>6.0570000000000013E-2</v>
      </c>
    </row>
    <row r="166" spans="1:15" x14ac:dyDescent="0.25">
      <c r="A166" s="1" t="s">
        <v>109</v>
      </c>
      <c r="B166" s="1"/>
      <c r="C166">
        <v>43.8</v>
      </c>
      <c r="D166">
        <v>-87.7</v>
      </c>
      <c r="E166">
        <v>-0.90376999999999996</v>
      </c>
      <c r="F166">
        <v>0.22700000000000001</v>
      </c>
      <c r="G166">
        <f t="shared" si="6"/>
        <v>1.1307700000000001</v>
      </c>
      <c r="H166" t="s">
        <v>3</v>
      </c>
      <c r="I166" t="s">
        <v>216</v>
      </c>
      <c r="J166">
        <v>1.7842800000000001</v>
      </c>
      <c r="K166">
        <v>11.7</v>
      </c>
      <c r="L166">
        <f t="shared" si="7"/>
        <v>9.9157199999999985</v>
      </c>
      <c r="M166">
        <v>0.16359000000000001</v>
      </c>
      <c r="N166">
        <v>0.4</v>
      </c>
      <c r="O166">
        <f t="shared" si="8"/>
        <v>0.23641000000000001</v>
      </c>
    </row>
    <row r="167" spans="1:15" x14ac:dyDescent="0.25">
      <c r="A167" s="1" t="s">
        <v>121</v>
      </c>
      <c r="B167" s="1"/>
      <c r="C167">
        <v>44.5</v>
      </c>
      <c r="D167">
        <v>-88</v>
      </c>
      <c r="E167">
        <v>-1.0944400000000001</v>
      </c>
      <c r="F167">
        <v>0.222</v>
      </c>
      <c r="G167">
        <f t="shared" si="6"/>
        <v>1.3164400000000001</v>
      </c>
      <c r="H167" t="s">
        <v>3</v>
      </c>
      <c r="I167" t="s">
        <v>216</v>
      </c>
      <c r="J167">
        <v>0.51434999999999997</v>
      </c>
      <c r="K167">
        <v>11.9</v>
      </c>
      <c r="L167">
        <f t="shared" si="7"/>
        <v>11.38565</v>
      </c>
      <c r="M167">
        <v>6.0260000000000001E-2</v>
      </c>
      <c r="N167">
        <v>0.35</v>
      </c>
      <c r="O167">
        <f t="shared" si="8"/>
        <v>0.28974</v>
      </c>
    </row>
    <row r="168" spans="1:15" x14ac:dyDescent="0.25">
      <c r="A168" s="1" t="s">
        <v>126</v>
      </c>
      <c r="B168" s="1"/>
      <c r="C168">
        <v>38.9</v>
      </c>
      <c r="D168">
        <v>-76.900000000000006</v>
      </c>
      <c r="E168">
        <v>-1.0601100000000001</v>
      </c>
      <c r="F168">
        <v>0.21099999999999999</v>
      </c>
      <c r="G168">
        <f t="shared" si="6"/>
        <v>1.2711100000000002</v>
      </c>
      <c r="H168" t="s">
        <v>3</v>
      </c>
      <c r="I168" t="s">
        <v>217</v>
      </c>
      <c r="J168">
        <v>0.46723999999999999</v>
      </c>
      <c r="K168">
        <v>11.8</v>
      </c>
      <c r="L168">
        <f t="shared" si="7"/>
        <v>11.33276</v>
      </c>
      <c r="M168">
        <v>0.12333</v>
      </c>
      <c r="N168">
        <v>0.36</v>
      </c>
      <c r="O168">
        <f t="shared" si="8"/>
        <v>0.23666999999999999</v>
      </c>
    </row>
    <row r="169" spans="1:15" x14ac:dyDescent="0.25">
      <c r="A169" s="1" t="s">
        <v>145</v>
      </c>
      <c r="B169" s="1"/>
      <c r="C169">
        <v>37.200000000000003</v>
      </c>
      <c r="D169">
        <v>-84.1</v>
      </c>
      <c r="E169">
        <v>8.7129999999999999E-2</v>
      </c>
      <c r="F169">
        <v>0.21099999999999999</v>
      </c>
      <c r="G169">
        <f t="shared" si="6"/>
        <v>0.12386999999999999</v>
      </c>
      <c r="H169" t="s">
        <v>224</v>
      </c>
      <c r="I169" t="s">
        <v>217</v>
      </c>
      <c r="J169">
        <v>10.67446</v>
      </c>
      <c r="K169">
        <v>11.6</v>
      </c>
      <c r="L169">
        <f t="shared" si="7"/>
        <v>0.92553999999999981</v>
      </c>
      <c r="M169">
        <v>0.33400999999999997</v>
      </c>
      <c r="N169">
        <v>0.39</v>
      </c>
      <c r="O169">
        <f t="shared" si="8"/>
        <v>5.599000000000004E-2</v>
      </c>
    </row>
    <row r="170" spans="1:15" x14ac:dyDescent="0.25">
      <c r="A170" s="1" t="s">
        <v>146</v>
      </c>
      <c r="B170" s="1"/>
      <c r="C170">
        <v>38</v>
      </c>
      <c r="D170">
        <v>23.7</v>
      </c>
      <c r="E170">
        <v>9.6890000000000004E-2</v>
      </c>
      <c r="F170">
        <v>0.21099999999999999</v>
      </c>
      <c r="G170">
        <f t="shared" si="6"/>
        <v>0.11410999999999999</v>
      </c>
      <c r="H170" t="s">
        <v>2</v>
      </c>
      <c r="I170" t="s">
        <v>217</v>
      </c>
      <c r="J170">
        <v>10.35919</v>
      </c>
      <c r="K170">
        <v>11.2</v>
      </c>
      <c r="L170">
        <f t="shared" si="7"/>
        <v>0.84080999999999939</v>
      </c>
      <c r="M170">
        <v>0.40489999999999998</v>
      </c>
      <c r="N170">
        <v>0.45</v>
      </c>
      <c r="O170">
        <f t="shared" si="8"/>
        <v>4.5100000000000029E-2</v>
      </c>
    </row>
    <row r="171" spans="1:15" x14ac:dyDescent="0.25">
      <c r="A171" s="1" t="s">
        <v>125</v>
      </c>
      <c r="B171" s="1"/>
      <c r="C171">
        <v>30</v>
      </c>
      <c r="D171">
        <v>-90.1</v>
      </c>
      <c r="E171">
        <v>-0.93550999999999995</v>
      </c>
      <c r="F171">
        <v>0.21</v>
      </c>
      <c r="G171">
        <f t="shared" si="6"/>
        <v>1.14551</v>
      </c>
      <c r="H171" t="s">
        <v>3</v>
      </c>
      <c r="I171" t="s">
        <v>217</v>
      </c>
      <c r="J171">
        <v>1.9903900000000001</v>
      </c>
      <c r="K171">
        <v>11.9</v>
      </c>
      <c r="L171">
        <f t="shared" si="7"/>
        <v>9.9096100000000007</v>
      </c>
      <c r="M171">
        <v>7.8460000000000002E-2</v>
      </c>
      <c r="N171">
        <v>0.33</v>
      </c>
      <c r="O171">
        <f t="shared" si="8"/>
        <v>0.25153999999999999</v>
      </c>
    </row>
    <row r="172" spans="1:15" x14ac:dyDescent="0.25">
      <c r="A172" s="1" t="s">
        <v>125</v>
      </c>
      <c r="B172" s="1"/>
      <c r="C172">
        <v>40.799999999999997</v>
      </c>
      <c r="D172">
        <v>-87.7</v>
      </c>
      <c r="E172">
        <v>-1.0627800000000001</v>
      </c>
      <c r="F172">
        <v>0.20499999999999999</v>
      </c>
      <c r="G172">
        <f t="shared" si="6"/>
        <v>1.2677800000000001</v>
      </c>
      <c r="H172" t="s">
        <v>2</v>
      </c>
      <c r="I172" t="s">
        <v>217</v>
      </c>
      <c r="J172">
        <v>0.78403999999999996</v>
      </c>
      <c r="K172">
        <v>11.8</v>
      </c>
      <c r="L172">
        <f t="shared" si="7"/>
        <v>11.015960000000002</v>
      </c>
      <c r="M172">
        <v>6.7790000000000003E-2</v>
      </c>
      <c r="N172">
        <v>0.33</v>
      </c>
      <c r="O172">
        <f t="shared" si="8"/>
        <v>0.26221</v>
      </c>
    </row>
    <row r="173" spans="1:15" x14ac:dyDescent="0.25">
      <c r="A173" s="1" t="s">
        <v>125</v>
      </c>
      <c r="B173" s="1"/>
      <c r="C173">
        <v>33</v>
      </c>
      <c r="D173">
        <v>-87.4</v>
      </c>
      <c r="E173">
        <v>-0.97570000000000001</v>
      </c>
      <c r="F173">
        <v>0.20399999999999999</v>
      </c>
      <c r="G173">
        <f t="shared" si="6"/>
        <v>1.1797</v>
      </c>
      <c r="H173" t="s">
        <v>2</v>
      </c>
      <c r="I173" t="s">
        <v>217</v>
      </c>
      <c r="J173">
        <v>1.6170800000000001</v>
      </c>
      <c r="K173">
        <v>11.9</v>
      </c>
      <c r="L173">
        <f t="shared" si="7"/>
        <v>10.282920000000001</v>
      </c>
      <c r="M173">
        <v>7.3849999999999999E-2</v>
      </c>
      <c r="N173">
        <v>0.33</v>
      </c>
      <c r="O173">
        <f t="shared" si="8"/>
        <v>0.25614999999999999</v>
      </c>
    </row>
    <row r="174" spans="1:15" x14ac:dyDescent="0.25">
      <c r="A174" s="1" t="s">
        <v>147</v>
      </c>
      <c r="B174" s="1"/>
      <c r="C174">
        <v>37.799999999999997</v>
      </c>
      <c r="D174">
        <v>-122.4</v>
      </c>
      <c r="E174">
        <v>-0.95308000000000004</v>
      </c>
      <c r="F174">
        <v>0.20100000000000001</v>
      </c>
      <c r="G174">
        <f t="shared" si="6"/>
        <v>1.15408</v>
      </c>
      <c r="H174" t="s">
        <v>3</v>
      </c>
      <c r="I174" t="s">
        <v>217</v>
      </c>
      <c r="J174">
        <v>1.67113</v>
      </c>
      <c r="K174">
        <v>11.7</v>
      </c>
      <c r="L174">
        <f t="shared" si="7"/>
        <v>10.02887</v>
      </c>
      <c r="M174">
        <v>0.10163999999999999</v>
      </c>
      <c r="N174">
        <v>0.36</v>
      </c>
      <c r="O174">
        <f t="shared" si="8"/>
        <v>0.25835999999999998</v>
      </c>
    </row>
    <row r="175" spans="1:15" x14ac:dyDescent="0.25">
      <c r="A175" s="1" t="s">
        <v>148</v>
      </c>
      <c r="B175" s="1"/>
      <c r="C175">
        <v>50.3</v>
      </c>
      <c r="D175">
        <v>-119.3</v>
      </c>
      <c r="E175">
        <v>-0.93413000000000002</v>
      </c>
      <c r="F175">
        <v>0.19800000000000001</v>
      </c>
      <c r="G175">
        <f t="shared" si="6"/>
        <v>1.1321300000000001</v>
      </c>
      <c r="H175" t="s">
        <v>3</v>
      </c>
      <c r="I175" t="s">
        <v>217</v>
      </c>
      <c r="J175">
        <v>1.8245400000000001</v>
      </c>
      <c r="K175">
        <v>11.5</v>
      </c>
      <c r="L175">
        <f t="shared" si="7"/>
        <v>9.6754599999999993</v>
      </c>
      <c r="M175">
        <v>0.10748000000000001</v>
      </c>
      <c r="N175">
        <v>0.39</v>
      </c>
      <c r="O175">
        <f t="shared" si="8"/>
        <v>0.28251999999999999</v>
      </c>
    </row>
    <row r="176" spans="1:15" x14ac:dyDescent="0.25">
      <c r="A176" s="1" t="s">
        <v>149</v>
      </c>
      <c r="B176" s="1"/>
      <c r="C176">
        <v>44.1</v>
      </c>
      <c r="D176">
        <v>3.1</v>
      </c>
      <c r="E176">
        <v>7.3870000000000005E-2</v>
      </c>
      <c r="F176">
        <v>0.193</v>
      </c>
      <c r="G176">
        <f t="shared" si="6"/>
        <v>0.11913</v>
      </c>
      <c r="H176" t="s">
        <v>3</v>
      </c>
      <c r="I176" t="s">
        <v>217</v>
      </c>
      <c r="J176">
        <v>9.7770499999999991</v>
      </c>
      <c r="K176">
        <v>10.7</v>
      </c>
      <c r="L176">
        <f t="shared" si="7"/>
        <v>0.92295000000000016</v>
      </c>
      <c r="M176">
        <v>0.46618999999999999</v>
      </c>
      <c r="N176">
        <v>0.51</v>
      </c>
      <c r="O176">
        <f t="shared" si="8"/>
        <v>4.3810000000000016E-2</v>
      </c>
    </row>
    <row r="177" spans="1:15" x14ac:dyDescent="0.25">
      <c r="A177" s="1" t="s">
        <v>125</v>
      </c>
      <c r="B177" s="1"/>
      <c r="C177">
        <v>33.700000000000003</v>
      </c>
      <c r="D177">
        <v>-84.4</v>
      </c>
      <c r="E177">
        <v>-0.99033000000000004</v>
      </c>
      <c r="F177">
        <v>0.192</v>
      </c>
      <c r="G177">
        <f t="shared" si="6"/>
        <v>1.1823300000000001</v>
      </c>
      <c r="H177" t="s">
        <v>2</v>
      </c>
      <c r="I177" t="s">
        <v>217</v>
      </c>
      <c r="J177">
        <v>1.4895799999999999</v>
      </c>
      <c r="K177">
        <v>11.8</v>
      </c>
      <c r="L177">
        <f t="shared" si="7"/>
        <v>10.310420000000001</v>
      </c>
      <c r="M177">
        <v>7.0830000000000004E-2</v>
      </c>
      <c r="N177">
        <v>0.32</v>
      </c>
      <c r="O177">
        <f t="shared" si="8"/>
        <v>0.24917</v>
      </c>
    </row>
    <row r="178" spans="1:15" x14ac:dyDescent="0.25">
      <c r="A178" s="1" t="s">
        <v>150</v>
      </c>
      <c r="B178" s="1"/>
      <c r="C178">
        <v>-33.9</v>
      </c>
      <c r="D178">
        <v>18.5</v>
      </c>
      <c r="E178">
        <v>8.4650000000000003E-2</v>
      </c>
      <c r="F178">
        <v>0.191</v>
      </c>
      <c r="G178">
        <f t="shared" si="6"/>
        <v>0.10635</v>
      </c>
      <c r="H178" t="s">
        <v>2</v>
      </c>
      <c r="I178" t="s">
        <v>217</v>
      </c>
      <c r="J178">
        <v>7.9701500000000003</v>
      </c>
      <c r="K178">
        <v>8.8000000000000007</v>
      </c>
      <c r="L178">
        <f t="shared" si="7"/>
        <v>0.82985000000000042</v>
      </c>
      <c r="M178">
        <v>0.81342000000000003</v>
      </c>
      <c r="N178">
        <v>0.85</v>
      </c>
      <c r="O178">
        <f t="shared" si="8"/>
        <v>3.6579999999999946E-2</v>
      </c>
    </row>
    <row r="179" spans="1:15" x14ac:dyDescent="0.25">
      <c r="A179" s="1" t="s">
        <v>151</v>
      </c>
      <c r="B179" s="1"/>
      <c r="C179">
        <v>51.5</v>
      </c>
      <c r="D179">
        <v>-2.6</v>
      </c>
      <c r="E179">
        <v>6.2129999999999998E-2</v>
      </c>
      <c r="F179">
        <v>0.189</v>
      </c>
      <c r="G179">
        <f t="shared" si="6"/>
        <v>0.12687000000000001</v>
      </c>
      <c r="H179" t="s">
        <v>3</v>
      </c>
      <c r="I179" t="s">
        <v>217</v>
      </c>
      <c r="J179">
        <v>10.736459999999999</v>
      </c>
      <c r="K179">
        <v>11.7</v>
      </c>
      <c r="L179">
        <f t="shared" si="7"/>
        <v>0.96354000000000006</v>
      </c>
      <c r="M179">
        <v>0.28112999999999999</v>
      </c>
      <c r="N179">
        <v>0.33</v>
      </c>
      <c r="O179">
        <f t="shared" si="8"/>
        <v>4.8870000000000025E-2</v>
      </c>
    </row>
    <row r="180" spans="1:15" x14ac:dyDescent="0.25">
      <c r="A180" s="1" t="s">
        <v>125</v>
      </c>
      <c r="B180" s="1"/>
      <c r="C180">
        <v>42.7</v>
      </c>
      <c r="D180">
        <v>-84.5</v>
      </c>
      <c r="E180">
        <v>-1.0896300000000001</v>
      </c>
      <c r="F180">
        <v>0.188</v>
      </c>
      <c r="G180">
        <f t="shared" si="6"/>
        <v>1.27763</v>
      </c>
      <c r="H180" t="s">
        <v>3</v>
      </c>
      <c r="I180" t="s">
        <v>217</v>
      </c>
      <c r="J180">
        <v>0.54122999999999999</v>
      </c>
      <c r="K180">
        <v>11.7</v>
      </c>
      <c r="L180">
        <f t="shared" si="7"/>
        <v>11.158769999999999</v>
      </c>
      <c r="M180">
        <v>6.3659999999999994E-2</v>
      </c>
      <c r="N180">
        <v>0.33</v>
      </c>
      <c r="O180">
        <f t="shared" si="8"/>
        <v>0.26634000000000002</v>
      </c>
    </row>
    <row r="181" spans="1:15" x14ac:dyDescent="0.25">
      <c r="A181" s="1" t="s">
        <v>125</v>
      </c>
      <c r="B181" s="1"/>
      <c r="C181">
        <v>42.7</v>
      </c>
      <c r="D181">
        <v>-84.5</v>
      </c>
      <c r="E181">
        <v>-1.0896300000000001</v>
      </c>
      <c r="F181">
        <v>0.188</v>
      </c>
      <c r="G181">
        <f t="shared" si="6"/>
        <v>1.27763</v>
      </c>
      <c r="H181" t="s">
        <v>3</v>
      </c>
      <c r="I181" t="s">
        <v>217</v>
      </c>
      <c r="J181">
        <v>0.54122999999999999</v>
      </c>
      <c r="K181">
        <v>11.7</v>
      </c>
      <c r="L181">
        <f t="shared" si="7"/>
        <v>11.158769999999999</v>
      </c>
      <c r="M181">
        <v>6.3659999999999994E-2</v>
      </c>
      <c r="N181">
        <v>0.33</v>
      </c>
      <c r="O181">
        <f t="shared" si="8"/>
        <v>0.26634000000000002</v>
      </c>
    </row>
    <row r="182" spans="1:15" x14ac:dyDescent="0.25">
      <c r="A182" s="1" t="s">
        <v>125</v>
      </c>
      <c r="B182" s="1"/>
      <c r="C182">
        <v>36.200000000000003</v>
      </c>
      <c r="D182">
        <v>-81.7</v>
      </c>
      <c r="E182">
        <v>-1.02366</v>
      </c>
      <c r="F182">
        <v>0.183</v>
      </c>
      <c r="G182">
        <f t="shared" si="6"/>
        <v>1.2066600000000001</v>
      </c>
      <c r="H182" t="s">
        <v>3</v>
      </c>
      <c r="I182" t="s">
        <v>217</v>
      </c>
      <c r="J182">
        <v>1.1818</v>
      </c>
      <c r="K182">
        <v>11.7</v>
      </c>
      <c r="L182">
        <f t="shared" si="7"/>
        <v>10.5182</v>
      </c>
      <c r="M182">
        <v>6.6729999999999998E-2</v>
      </c>
      <c r="N182">
        <v>0.32</v>
      </c>
      <c r="O182">
        <f t="shared" si="8"/>
        <v>0.25327</v>
      </c>
    </row>
    <row r="183" spans="1:15" x14ac:dyDescent="0.25">
      <c r="A183" s="1" t="s">
        <v>125</v>
      </c>
      <c r="B183" s="1"/>
      <c r="C183">
        <v>36.200000000000003</v>
      </c>
      <c r="D183">
        <v>-81.7</v>
      </c>
      <c r="E183">
        <v>-1.02366</v>
      </c>
      <c r="F183">
        <v>0.183</v>
      </c>
      <c r="G183">
        <f t="shared" si="6"/>
        <v>1.2066600000000001</v>
      </c>
      <c r="H183" t="s">
        <v>3</v>
      </c>
      <c r="I183" t="s">
        <v>217</v>
      </c>
      <c r="J183">
        <v>1.1818</v>
      </c>
      <c r="K183">
        <v>11.7</v>
      </c>
      <c r="L183">
        <f t="shared" si="7"/>
        <v>10.5182</v>
      </c>
      <c r="M183">
        <v>6.6729999999999998E-2</v>
      </c>
      <c r="N183">
        <v>0.32</v>
      </c>
      <c r="O183">
        <f t="shared" si="8"/>
        <v>0.25327</v>
      </c>
    </row>
    <row r="184" spans="1:15" x14ac:dyDescent="0.25">
      <c r="A184" s="1" t="s">
        <v>125</v>
      </c>
      <c r="B184" s="1"/>
      <c r="C184">
        <v>36.200000000000003</v>
      </c>
      <c r="D184">
        <v>-81.7</v>
      </c>
      <c r="E184">
        <v>-1.02366</v>
      </c>
      <c r="F184">
        <v>0.183</v>
      </c>
      <c r="G184">
        <f t="shared" si="6"/>
        <v>1.2066600000000001</v>
      </c>
      <c r="H184" t="s">
        <v>2</v>
      </c>
      <c r="I184" t="s">
        <v>217</v>
      </c>
      <c r="J184">
        <v>1.1818</v>
      </c>
      <c r="K184">
        <v>11.7</v>
      </c>
      <c r="L184">
        <f t="shared" si="7"/>
        <v>10.5182</v>
      </c>
      <c r="M184">
        <v>6.6729999999999998E-2</v>
      </c>
      <c r="N184">
        <v>0.32</v>
      </c>
      <c r="O184">
        <f t="shared" si="8"/>
        <v>0.25327</v>
      </c>
    </row>
    <row r="185" spans="1:15" x14ac:dyDescent="0.25">
      <c r="A185" s="1" t="s">
        <v>152</v>
      </c>
      <c r="B185" s="1"/>
      <c r="C185">
        <v>-33.9</v>
      </c>
      <c r="D185">
        <v>18.5</v>
      </c>
      <c r="E185">
        <v>5.389E-2</v>
      </c>
      <c r="F185">
        <v>0.17899999999999999</v>
      </c>
      <c r="G185">
        <f t="shared" si="6"/>
        <v>0.12511</v>
      </c>
      <c r="H185" t="s">
        <v>3</v>
      </c>
      <c r="I185" t="s">
        <v>217</v>
      </c>
      <c r="J185">
        <v>10.49325</v>
      </c>
      <c r="K185">
        <v>11.4</v>
      </c>
      <c r="L185">
        <f t="shared" si="7"/>
        <v>0.90675000000000061</v>
      </c>
      <c r="M185">
        <v>0.30831999999999998</v>
      </c>
      <c r="N185">
        <v>0.36</v>
      </c>
      <c r="O185">
        <f t="shared" si="8"/>
        <v>5.1680000000000004E-2</v>
      </c>
    </row>
    <row r="186" spans="1:15" x14ac:dyDescent="0.25">
      <c r="A186" s="1" t="s">
        <v>153</v>
      </c>
      <c r="B186" s="1"/>
      <c r="C186">
        <v>40.700000000000003</v>
      </c>
      <c r="D186">
        <v>-74</v>
      </c>
      <c r="E186">
        <v>-0.80623999999999996</v>
      </c>
      <c r="F186">
        <v>0.17199999999999999</v>
      </c>
      <c r="G186">
        <f t="shared" si="6"/>
        <v>0.97824</v>
      </c>
      <c r="H186" t="s">
        <v>3</v>
      </c>
      <c r="I186" t="s">
        <v>217</v>
      </c>
      <c r="J186">
        <v>2.7930600000000001</v>
      </c>
      <c r="K186">
        <v>11.1</v>
      </c>
      <c r="L186">
        <f t="shared" si="7"/>
        <v>8.3069399999999991</v>
      </c>
      <c r="M186">
        <v>0.15809000000000001</v>
      </c>
      <c r="N186">
        <v>0.4</v>
      </c>
      <c r="O186">
        <f t="shared" si="8"/>
        <v>0.24191000000000001</v>
      </c>
    </row>
    <row r="187" spans="1:15" x14ac:dyDescent="0.25">
      <c r="A187" s="1" t="s">
        <v>125</v>
      </c>
      <c r="B187" s="1"/>
      <c r="C187">
        <v>28</v>
      </c>
      <c r="D187">
        <v>-82.5</v>
      </c>
      <c r="E187">
        <v>-0.9325</v>
      </c>
      <c r="F187">
        <v>0.17100000000000001</v>
      </c>
      <c r="G187">
        <f t="shared" si="6"/>
        <v>1.1034999999999999</v>
      </c>
      <c r="H187" t="s">
        <v>2</v>
      </c>
      <c r="I187" t="s">
        <v>217</v>
      </c>
      <c r="J187">
        <v>2.0512700000000001</v>
      </c>
      <c r="K187">
        <v>11.6</v>
      </c>
      <c r="L187">
        <f t="shared" si="7"/>
        <v>9.5487299999999991</v>
      </c>
      <c r="M187">
        <v>7.3499999999999996E-2</v>
      </c>
      <c r="N187">
        <v>0.31</v>
      </c>
      <c r="O187">
        <f t="shared" si="8"/>
        <v>0.23649999999999999</v>
      </c>
    </row>
    <row r="188" spans="1:15" x14ac:dyDescent="0.25">
      <c r="A188" s="1" t="s">
        <v>125</v>
      </c>
      <c r="B188" s="1"/>
      <c r="C188">
        <v>26.7</v>
      </c>
      <c r="D188">
        <v>-81.8</v>
      </c>
      <c r="E188">
        <v>-0.92027999999999999</v>
      </c>
      <c r="F188">
        <v>0.16400000000000001</v>
      </c>
      <c r="G188">
        <f t="shared" si="6"/>
        <v>1.0842799999999999</v>
      </c>
      <c r="H188" t="s">
        <v>3</v>
      </c>
      <c r="I188" t="s">
        <v>217</v>
      </c>
      <c r="J188">
        <v>2.1712899999999999</v>
      </c>
      <c r="K188">
        <v>11.6</v>
      </c>
      <c r="L188">
        <f t="shared" si="7"/>
        <v>9.4287099999999988</v>
      </c>
      <c r="M188">
        <v>7.3849999999999999E-2</v>
      </c>
      <c r="N188">
        <v>0.31</v>
      </c>
      <c r="O188">
        <f t="shared" si="8"/>
        <v>0.23615</v>
      </c>
    </row>
    <row r="189" spans="1:15" x14ac:dyDescent="0.25">
      <c r="A189" s="1" t="s">
        <v>125</v>
      </c>
      <c r="B189" s="1"/>
      <c r="C189">
        <v>38.9</v>
      </c>
      <c r="D189">
        <v>-77.099999999999994</v>
      </c>
      <c r="E189">
        <v>-1.06202</v>
      </c>
      <c r="F189">
        <v>0.16300000000000001</v>
      </c>
      <c r="G189">
        <f t="shared" si="6"/>
        <v>1.22502</v>
      </c>
      <c r="H189" t="s">
        <v>2</v>
      </c>
      <c r="I189" t="s">
        <v>217</v>
      </c>
      <c r="J189">
        <v>0.83348</v>
      </c>
      <c r="K189">
        <v>11.6</v>
      </c>
      <c r="L189">
        <f t="shared" si="7"/>
        <v>10.76652</v>
      </c>
      <c r="M189">
        <v>6.1069999999999999E-2</v>
      </c>
      <c r="N189">
        <v>0.31</v>
      </c>
      <c r="O189">
        <f t="shared" si="8"/>
        <v>0.24892999999999998</v>
      </c>
    </row>
    <row r="190" spans="1:15" x14ac:dyDescent="0.25">
      <c r="A190" s="1" t="s">
        <v>125</v>
      </c>
      <c r="B190" s="1"/>
      <c r="C190">
        <v>38.9</v>
      </c>
      <c r="D190">
        <v>-77.099999999999994</v>
      </c>
      <c r="E190">
        <v>-1.06202</v>
      </c>
      <c r="F190">
        <v>0.16300000000000001</v>
      </c>
      <c r="G190">
        <f t="shared" si="6"/>
        <v>1.22502</v>
      </c>
      <c r="H190" t="s">
        <v>3</v>
      </c>
      <c r="I190" t="s">
        <v>217</v>
      </c>
      <c r="J190">
        <v>0.83348</v>
      </c>
      <c r="K190">
        <v>11.6</v>
      </c>
      <c r="L190">
        <f t="shared" si="7"/>
        <v>10.76652</v>
      </c>
      <c r="M190">
        <v>6.1069999999999999E-2</v>
      </c>
      <c r="N190">
        <v>0.31</v>
      </c>
      <c r="O190">
        <f t="shared" si="8"/>
        <v>0.24892999999999998</v>
      </c>
    </row>
    <row r="191" spans="1:15" x14ac:dyDescent="0.25">
      <c r="A191" s="1" t="s">
        <v>125</v>
      </c>
      <c r="B191" s="1"/>
      <c r="C191">
        <v>38.9</v>
      </c>
      <c r="D191">
        <v>-77.099999999999994</v>
      </c>
      <c r="E191">
        <v>-1.06202</v>
      </c>
      <c r="F191">
        <v>0.16300000000000001</v>
      </c>
      <c r="G191">
        <f t="shared" si="6"/>
        <v>1.22502</v>
      </c>
      <c r="H191" t="s">
        <v>3</v>
      </c>
      <c r="I191" t="s">
        <v>217</v>
      </c>
      <c r="J191">
        <v>0.83348</v>
      </c>
      <c r="K191">
        <v>11.6</v>
      </c>
      <c r="L191">
        <f t="shared" si="7"/>
        <v>10.76652</v>
      </c>
      <c r="M191">
        <v>6.1069999999999999E-2</v>
      </c>
      <c r="N191">
        <v>0.31</v>
      </c>
      <c r="O191">
        <f t="shared" si="8"/>
        <v>0.24892999999999998</v>
      </c>
    </row>
    <row r="192" spans="1:15" x14ac:dyDescent="0.25">
      <c r="A192" s="1" t="s">
        <v>125</v>
      </c>
      <c r="B192" s="1"/>
      <c r="C192">
        <v>38.9</v>
      </c>
      <c r="D192">
        <v>-77</v>
      </c>
      <c r="E192">
        <v>-1.0622100000000001</v>
      </c>
      <c r="F192">
        <v>0.16300000000000001</v>
      </c>
      <c r="G192">
        <f t="shared" si="6"/>
        <v>1.2252100000000001</v>
      </c>
      <c r="H192" t="s">
        <v>3</v>
      </c>
      <c r="I192" t="s">
        <v>217</v>
      </c>
      <c r="J192">
        <v>0.83206000000000002</v>
      </c>
      <c r="K192">
        <v>11.5</v>
      </c>
      <c r="L192">
        <f t="shared" si="7"/>
        <v>10.66794</v>
      </c>
      <c r="M192">
        <v>6.0999999999999999E-2</v>
      </c>
      <c r="N192">
        <v>0.31</v>
      </c>
      <c r="O192">
        <f t="shared" si="8"/>
        <v>0.249</v>
      </c>
    </row>
    <row r="193" spans="1:15" x14ac:dyDescent="0.25">
      <c r="A193" s="1" t="s">
        <v>125</v>
      </c>
      <c r="B193" s="1"/>
      <c r="C193">
        <v>38.9</v>
      </c>
      <c r="D193">
        <v>-77.099999999999994</v>
      </c>
      <c r="E193">
        <v>-1.06202</v>
      </c>
      <c r="F193">
        <v>0.16300000000000001</v>
      </c>
      <c r="G193">
        <f t="shared" si="6"/>
        <v>1.22502</v>
      </c>
      <c r="H193" t="s">
        <v>2</v>
      </c>
      <c r="I193" t="s">
        <v>217</v>
      </c>
      <c r="J193">
        <v>0.83348</v>
      </c>
      <c r="K193">
        <v>11.6</v>
      </c>
      <c r="L193">
        <f t="shared" si="7"/>
        <v>10.76652</v>
      </c>
      <c r="M193">
        <v>6.1069999999999999E-2</v>
      </c>
      <c r="N193">
        <v>0.31</v>
      </c>
      <c r="O193">
        <f t="shared" si="8"/>
        <v>0.24892999999999998</v>
      </c>
    </row>
    <row r="194" spans="1:15" x14ac:dyDescent="0.25">
      <c r="A194" s="1" t="s">
        <v>125</v>
      </c>
      <c r="B194" s="1"/>
      <c r="C194">
        <v>38.9</v>
      </c>
      <c r="D194">
        <v>-77.099999999999994</v>
      </c>
      <c r="E194">
        <v>-1.06202</v>
      </c>
      <c r="F194">
        <v>0.16300000000000001</v>
      </c>
      <c r="G194">
        <f t="shared" si="6"/>
        <v>1.22502</v>
      </c>
      <c r="H194" t="s">
        <v>225</v>
      </c>
      <c r="I194" t="s">
        <v>217</v>
      </c>
      <c r="J194">
        <v>0.83348</v>
      </c>
      <c r="K194">
        <v>11.6</v>
      </c>
      <c r="L194">
        <f t="shared" si="7"/>
        <v>10.76652</v>
      </c>
      <c r="M194">
        <v>6.1069999999999999E-2</v>
      </c>
      <c r="N194">
        <v>0.31</v>
      </c>
      <c r="O194">
        <f t="shared" si="8"/>
        <v>0.24892999999999998</v>
      </c>
    </row>
    <row r="195" spans="1:15" x14ac:dyDescent="0.25">
      <c r="A195" s="1" t="s">
        <v>154</v>
      </c>
      <c r="B195" s="1"/>
      <c r="C195">
        <v>48.6</v>
      </c>
      <c r="D195">
        <v>7.7</v>
      </c>
      <c r="E195">
        <v>4.1840000000000002E-2</v>
      </c>
      <c r="F195">
        <v>0.161</v>
      </c>
      <c r="G195">
        <f t="shared" ref="G195:G258" si="9">ABS(F195-E195)</f>
        <v>0.11916</v>
      </c>
      <c r="H195" t="s">
        <v>3</v>
      </c>
      <c r="I195" t="s">
        <v>217</v>
      </c>
      <c r="J195">
        <v>10.328799999999999</v>
      </c>
      <c r="K195">
        <v>11.2</v>
      </c>
      <c r="L195">
        <f t="shared" ref="L195:L258" si="10">K195-J195</f>
        <v>0.87119999999999997</v>
      </c>
      <c r="M195">
        <v>0.31577</v>
      </c>
      <c r="N195">
        <v>0.36</v>
      </c>
      <c r="O195">
        <f t="shared" ref="O195:O258" si="11">N195-M195</f>
        <v>4.4229999999999992E-2</v>
      </c>
    </row>
    <row r="196" spans="1:15" x14ac:dyDescent="0.25">
      <c r="A196" s="1" t="s">
        <v>155</v>
      </c>
      <c r="B196" s="1"/>
      <c r="C196">
        <v>38</v>
      </c>
      <c r="D196">
        <v>23.7</v>
      </c>
      <c r="E196">
        <v>4.8660000000000002E-2</v>
      </c>
      <c r="F196">
        <v>0.161</v>
      </c>
      <c r="G196">
        <f t="shared" si="9"/>
        <v>0.11234</v>
      </c>
      <c r="H196" t="s">
        <v>2</v>
      </c>
      <c r="I196" t="s">
        <v>217</v>
      </c>
      <c r="J196">
        <v>7.8298100000000002</v>
      </c>
      <c r="K196">
        <v>8.6999999999999993</v>
      </c>
      <c r="L196">
        <f t="shared" si="10"/>
        <v>0.87018999999999913</v>
      </c>
      <c r="M196">
        <v>0.77239999999999998</v>
      </c>
      <c r="N196">
        <v>0.81</v>
      </c>
      <c r="O196">
        <f t="shared" si="11"/>
        <v>3.7600000000000078E-2</v>
      </c>
    </row>
    <row r="197" spans="1:15" x14ac:dyDescent="0.25">
      <c r="A197" s="1" t="s">
        <v>156</v>
      </c>
      <c r="B197" s="1"/>
      <c r="C197">
        <v>-33.9</v>
      </c>
      <c r="D197">
        <v>18.5</v>
      </c>
      <c r="E197">
        <v>4.5150000000000003E-2</v>
      </c>
      <c r="F197">
        <v>0.155</v>
      </c>
      <c r="G197">
        <f t="shared" si="9"/>
        <v>0.10985</v>
      </c>
      <c r="H197" t="s">
        <v>2</v>
      </c>
      <c r="I197" t="s">
        <v>217</v>
      </c>
      <c r="J197">
        <v>8.2452199999999998</v>
      </c>
      <c r="K197">
        <v>9.1</v>
      </c>
      <c r="L197">
        <f t="shared" si="10"/>
        <v>0.85477999999999987</v>
      </c>
      <c r="M197">
        <v>0.68923000000000001</v>
      </c>
      <c r="N197">
        <v>0.73</v>
      </c>
      <c r="O197">
        <f t="shared" si="11"/>
        <v>4.0769999999999973E-2</v>
      </c>
    </row>
    <row r="198" spans="1:15" x14ac:dyDescent="0.25">
      <c r="A198" s="1" t="s">
        <v>157</v>
      </c>
      <c r="B198" s="1"/>
      <c r="C198">
        <v>51</v>
      </c>
      <c r="D198">
        <v>-0.9</v>
      </c>
      <c r="E198">
        <v>3.4970000000000001E-2</v>
      </c>
      <c r="F198">
        <v>0.154</v>
      </c>
      <c r="G198">
        <f t="shared" si="9"/>
        <v>0.11903</v>
      </c>
      <c r="H198" t="s">
        <v>3</v>
      </c>
      <c r="I198" t="s">
        <v>217</v>
      </c>
      <c r="J198">
        <v>8.7110199999999995</v>
      </c>
      <c r="K198">
        <v>9.6999999999999993</v>
      </c>
      <c r="L198">
        <f t="shared" si="10"/>
        <v>0.98897999999999975</v>
      </c>
      <c r="M198">
        <v>0.58628000000000002</v>
      </c>
      <c r="N198">
        <v>0.63</v>
      </c>
      <c r="O198">
        <f t="shared" si="11"/>
        <v>4.3719999999999981E-2</v>
      </c>
    </row>
    <row r="199" spans="1:15" x14ac:dyDescent="0.25">
      <c r="A199" s="1" t="s">
        <v>148</v>
      </c>
      <c r="B199" s="1"/>
      <c r="C199">
        <v>41.6</v>
      </c>
      <c r="D199">
        <v>-93.6</v>
      </c>
      <c r="E199">
        <v>-0.90185000000000004</v>
      </c>
      <c r="F199">
        <v>0.153</v>
      </c>
      <c r="G199">
        <f t="shared" si="9"/>
        <v>1.0548500000000001</v>
      </c>
      <c r="H199" t="s">
        <v>3</v>
      </c>
      <c r="I199" t="s">
        <v>217</v>
      </c>
      <c r="J199">
        <v>2.2993800000000002</v>
      </c>
      <c r="K199">
        <v>11.3</v>
      </c>
      <c r="L199">
        <f t="shared" si="10"/>
        <v>9.0006200000000014</v>
      </c>
      <c r="M199">
        <v>8.2909999999999998E-2</v>
      </c>
      <c r="N199">
        <v>0.33</v>
      </c>
      <c r="O199">
        <f t="shared" si="11"/>
        <v>0.24709000000000003</v>
      </c>
    </row>
    <row r="200" spans="1:15" x14ac:dyDescent="0.25">
      <c r="A200" s="1" t="s">
        <v>148</v>
      </c>
      <c r="B200" s="1"/>
      <c r="C200">
        <v>41.6</v>
      </c>
      <c r="D200">
        <v>-93.6</v>
      </c>
      <c r="E200">
        <v>-0.90185000000000004</v>
      </c>
      <c r="F200">
        <v>0.153</v>
      </c>
      <c r="G200">
        <f t="shared" si="9"/>
        <v>1.0548500000000001</v>
      </c>
      <c r="H200" t="s">
        <v>3</v>
      </c>
      <c r="I200" t="s">
        <v>217</v>
      </c>
      <c r="J200">
        <v>2.2993800000000002</v>
      </c>
      <c r="K200">
        <v>11.3</v>
      </c>
      <c r="L200">
        <f t="shared" si="10"/>
        <v>9.0006200000000014</v>
      </c>
      <c r="M200">
        <v>8.2909999999999998E-2</v>
      </c>
      <c r="N200">
        <v>0.33</v>
      </c>
      <c r="O200">
        <f t="shared" si="11"/>
        <v>0.24709000000000003</v>
      </c>
    </row>
    <row r="201" spans="1:15" x14ac:dyDescent="0.25">
      <c r="A201" s="1" t="s">
        <v>148</v>
      </c>
      <c r="B201" s="1"/>
      <c r="C201">
        <v>40.5</v>
      </c>
      <c r="D201">
        <v>-89</v>
      </c>
      <c r="E201">
        <v>-0.90305000000000002</v>
      </c>
      <c r="F201">
        <v>0.13900000000000001</v>
      </c>
      <c r="G201">
        <f t="shared" si="9"/>
        <v>1.0420500000000001</v>
      </c>
      <c r="H201" t="s">
        <v>3</v>
      </c>
      <c r="I201" t="s">
        <v>217</v>
      </c>
      <c r="J201">
        <v>2.31359</v>
      </c>
      <c r="K201">
        <v>11.2</v>
      </c>
      <c r="L201">
        <f t="shared" si="10"/>
        <v>8.8864099999999997</v>
      </c>
      <c r="M201">
        <v>7.8689999999999996E-2</v>
      </c>
      <c r="N201">
        <v>0.33</v>
      </c>
      <c r="O201">
        <f t="shared" si="11"/>
        <v>0.25131000000000003</v>
      </c>
    </row>
    <row r="202" spans="1:15" x14ac:dyDescent="0.25">
      <c r="A202" s="1" t="s">
        <v>148</v>
      </c>
      <c r="B202" s="1"/>
      <c r="C202">
        <v>40.5</v>
      </c>
      <c r="D202">
        <v>-89</v>
      </c>
      <c r="E202">
        <v>-0.90305000000000002</v>
      </c>
      <c r="F202">
        <v>0.13900000000000001</v>
      </c>
      <c r="G202">
        <f t="shared" si="9"/>
        <v>1.0420500000000001</v>
      </c>
      <c r="H202" t="s">
        <v>3</v>
      </c>
      <c r="I202" t="s">
        <v>217</v>
      </c>
      <c r="J202">
        <v>2.31359</v>
      </c>
      <c r="K202">
        <v>11.2</v>
      </c>
      <c r="L202">
        <f t="shared" si="10"/>
        <v>8.8864099999999997</v>
      </c>
      <c r="M202">
        <v>7.8689999999999996E-2</v>
      </c>
      <c r="N202">
        <v>0.33</v>
      </c>
      <c r="O202">
        <f t="shared" si="11"/>
        <v>0.25131000000000003</v>
      </c>
    </row>
    <row r="203" spans="1:15" x14ac:dyDescent="0.25">
      <c r="A203" s="1" t="s">
        <v>158</v>
      </c>
      <c r="B203" s="1"/>
      <c r="C203">
        <v>50.6</v>
      </c>
      <c r="D203">
        <v>5.7</v>
      </c>
      <c r="E203">
        <v>1.8180000000000002E-2</v>
      </c>
      <c r="F203">
        <v>0.13600000000000001</v>
      </c>
      <c r="G203">
        <f t="shared" si="9"/>
        <v>0.11782000000000001</v>
      </c>
      <c r="H203" t="s">
        <v>3</v>
      </c>
      <c r="I203" t="s">
        <v>217</v>
      </c>
      <c r="J203">
        <v>9.7775599999999994</v>
      </c>
      <c r="K203">
        <v>10.7</v>
      </c>
      <c r="L203">
        <f t="shared" si="10"/>
        <v>0.92243999999999993</v>
      </c>
      <c r="M203">
        <v>0.36947999999999998</v>
      </c>
      <c r="N203">
        <v>0.41</v>
      </c>
      <c r="O203">
        <f t="shared" si="11"/>
        <v>4.052E-2</v>
      </c>
    </row>
    <row r="204" spans="1:15" x14ac:dyDescent="0.25">
      <c r="A204" s="1" t="s">
        <v>159</v>
      </c>
      <c r="B204" s="1"/>
      <c r="C204">
        <v>43.5</v>
      </c>
      <c r="D204">
        <v>7</v>
      </c>
      <c r="E204">
        <v>-5.77E-3</v>
      </c>
      <c r="F204">
        <v>0.126</v>
      </c>
      <c r="G204">
        <f t="shared" si="9"/>
        <v>0.13177</v>
      </c>
      <c r="H204" t="s">
        <v>3</v>
      </c>
      <c r="I204" t="s">
        <v>217</v>
      </c>
      <c r="J204">
        <v>9.9336400000000005</v>
      </c>
      <c r="K204">
        <v>10.9</v>
      </c>
      <c r="L204">
        <f t="shared" si="10"/>
        <v>0.96635999999999989</v>
      </c>
      <c r="M204">
        <v>0.30204999999999999</v>
      </c>
      <c r="N204">
        <v>0.36</v>
      </c>
      <c r="O204">
        <f t="shared" si="11"/>
        <v>5.7950000000000002E-2</v>
      </c>
    </row>
    <row r="205" spans="1:15" x14ac:dyDescent="0.25">
      <c r="A205" s="1" t="s">
        <v>147</v>
      </c>
      <c r="B205" s="1"/>
      <c r="C205">
        <v>47.6</v>
      </c>
      <c r="D205">
        <v>-122.3</v>
      </c>
      <c r="E205">
        <v>-1.05572</v>
      </c>
      <c r="F205">
        <v>0.11600000000000001</v>
      </c>
      <c r="G205">
        <f t="shared" si="9"/>
        <v>1.1717200000000001</v>
      </c>
      <c r="H205" t="s">
        <v>3</v>
      </c>
      <c r="I205" t="s">
        <v>217</v>
      </c>
      <c r="J205">
        <v>0.64165000000000005</v>
      </c>
      <c r="K205">
        <v>10.9</v>
      </c>
      <c r="L205">
        <f t="shared" si="10"/>
        <v>10.25835</v>
      </c>
      <c r="M205">
        <v>0.10213999999999999</v>
      </c>
      <c r="N205">
        <v>0.35</v>
      </c>
      <c r="O205">
        <f t="shared" si="11"/>
        <v>0.24785999999999997</v>
      </c>
    </row>
    <row r="206" spans="1:15" x14ac:dyDescent="0.25">
      <c r="A206" s="1" t="s">
        <v>160</v>
      </c>
      <c r="B206" s="1"/>
      <c r="C206">
        <v>38</v>
      </c>
      <c r="D206">
        <v>23.7</v>
      </c>
      <c r="E206">
        <v>-5.9500000000000004E-3</v>
      </c>
      <c r="F206">
        <v>0.109</v>
      </c>
      <c r="G206">
        <f t="shared" si="9"/>
        <v>0.11495</v>
      </c>
      <c r="H206" t="s">
        <v>3</v>
      </c>
      <c r="I206" t="s">
        <v>217</v>
      </c>
      <c r="J206">
        <v>5.8036500000000002</v>
      </c>
      <c r="K206">
        <v>6.8</v>
      </c>
      <c r="L206">
        <f t="shared" si="10"/>
        <v>0.99634999999999962</v>
      </c>
      <c r="M206">
        <v>1.05474</v>
      </c>
      <c r="N206">
        <v>1.1000000000000001</v>
      </c>
      <c r="O206">
        <f t="shared" si="11"/>
        <v>4.5260000000000078E-2</v>
      </c>
    </row>
    <row r="207" spans="1:15" x14ac:dyDescent="0.25">
      <c r="A207" s="1" t="s">
        <v>161</v>
      </c>
      <c r="B207" s="1"/>
      <c r="C207">
        <v>49.4</v>
      </c>
      <c r="D207">
        <v>8.6999999999999993</v>
      </c>
      <c r="E207">
        <v>-2.562E-2</v>
      </c>
      <c r="F207">
        <v>9.4E-2</v>
      </c>
      <c r="G207">
        <f t="shared" si="9"/>
        <v>0.11962</v>
      </c>
      <c r="H207" t="s">
        <v>3</v>
      </c>
      <c r="I207" t="s">
        <v>217</v>
      </c>
      <c r="J207">
        <v>10.107430000000001</v>
      </c>
      <c r="K207">
        <v>11</v>
      </c>
      <c r="L207">
        <f t="shared" si="10"/>
        <v>0.8925699999999992</v>
      </c>
      <c r="M207">
        <v>0.23946000000000001</v>
      </c>
      <c r="N207">
        <v>0.28999999999999998</v>
      </c>
      <c r="O207">
        <f t="shared" si="11"/>
        <v>5.0539999999999974E-2</v>
      </c>
    </row>
    <row r="208" spans="1:15" x14ac:dyDescent="0.25">
      <c r="A208" s="1" t="s">
        <v>162</v>
      </c>
      <c r="B208" s="1"/>
      <c r="C208">
        <v>38</v>
      </c>
      <c r="D208">
        <v>23.7</v>
      </c>
      <c r="E208">
        <v>-3.1919999999999997E-2</v>
      </c>
      <c r="F208">
        <v>9.2999999999999999E-2</v>
      </c>
      <c r="G208">
        <f t="shared" si="9"/>
        <v>0.12492</v>
      </c>
      <c r="H208" t="s">
        <v>2</v>
      </c>
      <c r="I208" t="s">
        <v>217</v>
      </c>
      <c r="J208">
        <v>10.03969</v>
      </c>
      <c r="K208">
        <v>11</v>
      </c>
      <c r="L208">
        <f t="shared" si="10"/>
        <v>0.96030999999999977</v>
      </c>
      <c r="M208">
        <v>0.24024999999999999</v>
      </c>
      <c r="N208">
        <v>0.28999999999999998</v>
      </c>
      <c r="O208">
        <f t="shared" si="11"/>
        <v>4.9749999999999989E-2</v>
      </c>
    </row>
    <row r="209" spans="1:15" x14ac:dyDescent="0.25">
      <c r="A209" s="1" t="s">
        <v>140</v>
      </c>
      <c r="B209" s="1"/>
      <c r="C209">
        <v>42.3</v>
      </c>
      <c r="D209">
        <v>-71.099999999999994</v>
      </c>
      <c r="E209">
        <v>-1.0478400000000001</v>
      </c>
      <c r="F209">
        <v>8.1000000000000003E-2</v>
      </c>
      <c r="G209">
        <f t="shared" si="9"/>
        <v>1.1288400000000001</v>
      </c>
      <c r="H209" t="s">
        <v>3</v>
      </c>
      <c r="I209" t="s">
        <v>217</v>
      </c>
      <c r="J209">
        <v>0.72214</v>
      </c>
      <c r="K209">
        <v>11</v>
      </c>
      <c r="L209">
        <f t="shared" si="10"/>
        <v>10.27786</v>
      </c>
      <c r="M209">
        <v>0.10186000000000001</v>
      </c>
      <c r="N209">
        <v>0.27</v>
      </c>
      <c r="O209">
        <f t="shared" si="11"/>
        <v>0.16814000000000001</v>
      </c>
    </row>
    <row r="210" spans="1:15" x14ac:dyDescent="0.25">
      <c r="A210" s="1" t="s">
        <v>163</v>
      </c>
      <c r="B210" s="1"/>
      <c r="C210">
        <v>50.9</v>
      </c>
      <c r="D210">
        <v>4.2</v>
      </c>
      <c r="E210">
        <v>-5.2749999999999998E-2</v>
      </c>
      <c r="F210">
        <v>7.9000000000000001E-2</v>
      </c>
      <c r="G210">
        <f t="shared" si="9"/>
        <v>0.13175000000000001</v>
      </c>
      <c r="H210" t="s">
        <v>3</v>
      </c>
      <c r="I210" t="s">
        <v>217</v>
      </c>
      <c r="J210">
        <v>9.6221300000000003</v>
      </c>
      <c r="K210">
        <v>10.6</v>
      </c>
      <c r="L210">
        <f t="shared" si="10"/>
        <v>0.97786999999999935</v>
      </c>
      <c r="M210">
        <v>0.27533000000000002</v>
      </c>
      <c r="N210">
        <v>0.33</v>
      </c>
      <c r="O210">
        <f t="shared" si="11"/>
        <v>5.4669999999999996E-2</v>
      </c>
    </row>
    <row r="211" spans="1:15" x14ac:dyDescent="0.25">
      <c r="A211" s="1" t="s">
        <v>164</v>
      </c>
      <c r="B211" s="1"/>
      <c r="C211">
        <v>-30.1</v>
      </c>
      <c r="D211">
        <v>-71</v>
      </c>
      <c r="E211">
        <v>-0.89505999999999997</v>
      </c>
      <c r="F211">
        <v>7.4999999999999997E-2</v>
      </c>
      <c r="G211">
        <f t="shared" si="9"/>
        <v>0.97005999999999992</v>
      </c>
      <c r="H211" t="s">
        <v>3</v>
      </c>
      <c r="I211" t="s">
        <v>217</v>
      </c>
      <c r="J211">
        <v>2.1871399999999999</v>
      </c>
      <c r="K211">
        <v>10.9</v>
      </c>
      <c r="L211">
        <f t="shared" si="10"/>
        <v>8.7128600000000009</v>
      </c>
      <c r="M211">
        <v>0.11205</v>
      </c>
      <c r="N211">
        <v>0.27</v>
      </c>
      <c r="O211">
        <f t="shared" si="11"/>
        <v>0.15795000000000003</v>
      </c>
    </row>
    <row r="212" spans="1:15" x14ac:dyDescent="0.25">
      <c r="A212" s="1" t="s">
        <v>165</v>
      </c>
      <c r="B212" s="1"/>
      <c r="C212">
        <v>38</v>
      </c>
      <c r="D212">
        <v>23.7</v>
      </c>
      <c r="E212">
        <v>-4.9660000000000003E-2</v>
      </c>
      <c r="F212">
        <v>7.0999999999999994E-2</v>
      </c>
      <c r="G212">
        <f t="shared" si="9"/>
        <v>0.12065999999999999</v>
      </c>
      <c r="H212" t="s">
        <v>2</v>
      </c>
      <c r="I212" t="s">
        <v>217</v>
      </c>
      <c r="J212">
        <v>9.9044600000000003</v>
      </c>
      <c r="K212">
        <v>10.8</v>
      </c>
      <c r="L212">
        <f t="shared" si="10"/>
        <v>0.89554000000000045</v>
      </c>
      <c r="M212">
        <v>0.23322000000000001</v>
      </c>
      <c r="N212">
        <v>0.28000000000000003</v>
      </c>
      <c r="O212">
        <f t="shared" si="11"/>
        <v>4.6780000000000016E-2</v>
      </c>
    </row>
    <row r="213" spans="1:15" x14ac:dyDescent="0.25">
      <c r="A213" s="1" t="s">
        <v>166</v>
      </c>
      <c r="B213" s="1"/>
      <c r="C213">
        <v>30.7</v>
      </c>
      <c r="D213">
        <v>-104</v>
      </c>
      <c r="E213">
        <v>-7.0389999999999994E-2</v>
      </c>
      <c r="F213">
        <v>6.2E-2</v>
      </c>
      <c r="G213">
        <f t="shared" si="9"/>
        <v>0.13239000000000001</v>
      </c>
      <c r="H213" t="s">
        <v>3</v>
      </c>
      <c r="I213" t="s">
        <v>217</v>
      </c>
      <c r="J213">
        <v>9.6841100000000004</v>
      </c>
      <c r="K213">
        <v>10.7</v>
      </c>
      <c r="L213">
        <f t="shared" si="10"/>
        <v>1.0158899999999988</v>
      </c>
      <c r="M213">
        <v>0.23538999999999999</v>
      </c>
      <c r="N213">
        <v>0.28999999999999998</v>
      </c>
      <c r="O213">
        <f t="shared" si="11"/>
        <v>5.4609999999999992E-2</v>
      </c>
    </row>
    <row r="214" spans="1:15" x14ac:dyDescent="0.25">
      <c r="A214" s="1" t="s">
        <v>148</v>
      </c>
      <c r="B214" s="1"/>
      <c r="C214">
        <v>41.3</v>
      </c>
      <c r="D214">
        <v>-72.900000000000006</v>
      </c>
      <c r="E214">
        <v>-0.94955000000000001</v>
      </c>
      <c r="F214">
        <v>6.2E-2</v>
      </c>
      <c r="G214">
        <f t="shared" si="9"/>
        <v>1.0115499999999999</v>
      </c>
      <c r="H214" t="s">
        <v>3</v>
      </c>
      <c r="I214" t="s">
        <v>217</v>
      </c>
      <c r="J214">
        <v>1.9436899999999999</v>
      </c>
      <c r="K214">
        <v>10.7</v>
      </c>
      <c r="L214">
        <f t="shared" si="10"/>
        <v>8.7563099999999991</v>
      </c>
      <c r="M214">
        <v>6.3390000000000002E-2</v>
      </c>
      <c r="N214">
        <v>0.28999999999999998</v>
      </c>
      <c r="O214">
        <f t="shared" si="11"/>
        <v>0.22660999999999998</v>
      </c>
    </row>
    <row r="215" spans="1:15" x14ac:dyDescent="0.25">
      <c r="A215" s="1" t="s">
        <v>148</v>
      </c>
      <c r="B215" s="1"/>
      <c r="C215">
        <v>41.3</v>
      </c>
      <c r="D215">
        <v>-72.900000000000006</v>
      </c>
      <c r="E215">
        <v>-0.94955000000000001</v>
      </c>
      <c r="F215">
        <v>6.2E-2</v>
      </c>
      <c r="G215">
        <f t="shared" si="9"/>
        <v>1.0115499999999999</v>
      </c>
      <c r="H215" t="s">
        <v>3</v>
      </c>
      <c r="I215" t="s">
        <v>217</v>
      </c>
      <c r="J215">
        <v>1.9436899999999999</v>
      </c>
      <c r="K215">
        <v>10.7</v>
      </c>
      <c r="L215">
        <f t="shared" si="10"/>
        <v>8.7563099999999991</v>
      </c>
      <c r="M215">
        <v>6.3390000000000002E-2</v>
      </c>
      <c r="N215">
        <v>0.28999999999999998</v>
      </c>
      <c r="O215">
        <f t="shared" si="11"/>
        <v>0.22660999999999998</v>
      </c>
    </row>
    <row r="216" spans="1:15" x14ac:dyDescent="0.25">
      <c r="A216" s="1" t="s">
        <v>148</v>
      </c>
      <c r="B216" s="1"/>
      <c r="C216">
        <v>42.7</v>
      </c>
      <c r="D216">
        <v>-73.8</v>
      </c>
      <c r="E216">
        <v>-0.95909</v>
      </c>
      <c r="F216">
        <v>5.8000000000000003E-2</v>
      </c>
      <c r="G216">
        <f t="shared" si="9"/>
        <v>1.01709</v>
      </c>
      <c r="H216" t="s">
        <v>3</v>
      </c>
      <c r="I216" t="s">
        <v>217</v>
      </c>
      <c r="J216">
        <v>1.84599</v>
      </c>
      <c r="K216">
        <v>10.6</v>
      </c>
      <c r="L216">
        <f t="shared" si="10"/>
        <v>8.7540099999999992</v>
      </c>
      <c r="M216">
        <v>6.3759999999999997E-2</v>
      </c>
      <c r="N216">
        <v>0.3</v>
      </c>
      <c r="O216">
        <f t="shared" si="11"/>
        <v>0.23624000000000001</v>
      </c>
    </row>
    <row r="217" spans="1:15" x14ac:dyDescent="0.25">
      <c r="A217" s="1" t="s">
        <v>148</v>
      </c>
      <c r="B217" s="1"/>
      <c r="C217">
        <v>42.7</v>
      </c>
      <c r="D217">
        <v>-73.8</v>
      </c>
      <c r="E217">
        <v>-0.95909</v>
      </c>
      <c r="F217">
        <v>5.8000000000000003E-2</v>
      </c>
      <c r="G217">
        <f t="shared" si="9"/>
        <v>1.01709</v>
      </c>
      <c r="H217" t="s">
        <v>3</v>
      </c>
      <c r="I217" t="s">
        <v>217</v>
      </c>
      <c r="J217">
        <v>1.84599</v>
      </c>
      <c r="K217">
        <v>10.6</v>
      </c>
      <c r="L217">
        <f t="shared" si="10"/>
        <v>8.7540099999999992</v>
      </c>
      <c r="M217">
        <v>6.3759999999999997E-2</v>
      </c>
      <c r="N217">
        <v>0.3</v>
      </c>
      <c r="O217">
        <f t="shared" si="11"/>
        <v>0.23624000000000001</v>
      </c>
    </row>
    <row r="218" spans="1:15" x14ac:dyDescent="0.25">
      <c r="A218" s="1" t="s">
        <v>167</v>
      </c>
      <c r="B218" s="1"/>
      <c r="C218">
        <v>42.7</v>
      </c>
      <c r="D218">
        <v>-83.6</v>
      </c>
      <c r="E218">
        <v>-1.0655699999999999</v>
      </c>
      <c r="F218">
        <v>5.7000000000000002E-2</v>
      </c>
      <c r="G218">
        <f t="shared" si="9"/>
        <v>1.1225699999999998</v>
      </c>
      <c r="H218" t="s">
        <v>3</v>
      </c>
      <c r="I218" t="s">
        <v>217</v>
      </c>
      <c r="J218">
        <v>0.67888999999999999</v>
      </c>
      <c r="K218">
        <v>10.7</v>
      </c>
      <c r="L218">
        <f t="shared" si="10"/>
        <v>10.02111</v>
      </c>
      <c r="M218">
        <v>8.022E-2</v>
      </c>
      <c r="N218">
        <v>0.27</v>
      </c>
      <c r="O218">
        <f t="shared" si="11"/>
        <v>0.18978</v>
      </c>
    </row>
    <row r="219" spans="1:15" x14ac:dyDescent="0.25">
      <c r="A219" s="1" t="s">
        <v>168</v>
      </c>
      <c r="B219" s="1"/>
      <c r="C219">
        <v>37</v>
      </c>
      <c r="D219">
        <v>-122</v>
      </c>
      <c r="E219">
        <v>-1.1052500000000001</v>
      </c>
      <c r="F219">
        <v>5.5E-2</v>
      </c>
      <c r="G219">
        <f t="shared" si="9"/>
        <v>1.16025</v>
      </c>
      <c r="H219" t="s">
        <v>3</v>
      </c>
      <c r="I219" t="s">
        <v>217</v>
      </c>
      <c r="J219">
        <v>0.28488999999999998</v>
      </c>
      <c r="K219">
        <v>10.6</v>
      </c>
      <c r="L219">
        <f t="shared" si="10"/>
        <v>10.315109999999999</v>
      </c>
      <c r="M219">
        <v>7.9769999999999994E-2</v>
      </c>
      <c r="N219">
        <v>0.28999999999999998</v>
      </c>
      <c r="O219">
        <f t="shared" si="11"/>
        <v>0.21022999999999997</v>
      </c>
    </row>
    <row r="220" spans="1:15" x14ac:dyDescent="0.25">
      <c r="A220" s="1" t="s">
        <v>168</v>
      </c>
      <c r="B220" s="1"/>
      <c r="C220">
        <v>33.5</v>
      </c>
      <c r="D220">
        <v>-112.1</v>
      </c>
      <c r="E220">
        <v>-1.08222</v>
      </c>
      <c r="F220">
        <v>4.2999999999999997E-2</v>
      </c>
      <c r="G220">
        <f t="shared" si="9"/>
        <v>1.1252199999999999</v>
      </c>
      <c r="H220" t="s">
        <v>3</v>
      </c>
      <c r="I220" t="s">
        <v>217</v>
      </c>
      <c r="J220">
        <v>0.52886</v>
      </c>
      <c r="K220">
        <v>10.6</v>
      </c>
      <c r="L220">
        <f t="shared" si="10"/>
        <v>10.07114</v>
      </c>
      <c r="M220">
        <v>7.7549999999999994E-2</v>
      </c>
      <c r="N220">
        <v>0.27</v>
      </c>
      <c r="O220">
        <f t="shared" si="11"/>
        <v>0.19245000000000001</v>
      </c>
    </row>
    <row r="221" spans="1:15" x14ac:dyDescent="0.25">
      <c r="A221" s="1" t="s">
        <v>147</v>
      </c>
      <c r="B221" s="1"/>
      <c r="C221">
        <v>38.700000000000003</v>
      </c>
      <c r="D221">
        <v>-90.3</v>
      </c>
      <c r="E221">
        <v>-1.0617799999999999</v>
      </c>
      <c r="F221">
        <v>3.7999999999999999E-2</v>
      </c>
      <c r="G221">
        <f t="shared" si="9"/>
        <v>1.09978</v>
      </c>
      <c r="H221" t="s">
        <v>3</v>
      </c>
      <c r="I221" t="s">
        <v>217</v>
      </c>
      <c r="J221">
        <v>0.79310000000000003</v>
      </c>
      <c r="K221">
        <v>10.5</v>
      </c>
      <c r="L221">
        <f t="shared" si="10"/>
        <v>9.7068999999999992</v>
      </c>
      <c r="M221">
        <v>6.794E-2</v>
      </c>
      <c r="N221">
        <v>0.28999999999999998</v>
      </c>
      <c r="O221">
        <f t="shared" si="11"/>
        <v>0.22205999999999998</v>
      </c>
    </row>
    <row r="222" spans="1:15" x14ac:dyDescent="0.25">
      <c r="A222" s="1" t="s">
        <v>147</v>
      </c>
      <c r="B222" s="1"/>
      <c r="C222">
        <v>29.7</v>
      </c>
      <c r="D222">
        <v>-82.4</v>
      </c>
      <c r="E222">
        <v>-1.0155000000000001</v>
      </c>
      <c r="F222">
        <v>3.4000000000000002E-2</v>
      </c>
      <c r="G222">
        <f t="shared" si="9"/>
        <v>1.0495000000000001</v>
      </c>
      <c r="H222" t="s">
        <v>3</v>
      </c>
      <c r="I222" t="s">
        <v>217</v>
      </c>
      <c r="J222">
        <v>1.2947200000000001</v>
      </c>
      <c r="K222">
        <v>10.5</v>
      </c>
      <c r="L222">
        <f t="shared" si="10"/>
        <v>9.2052800000000001</v>
      </c>
      <c r="M222">
        <v>6.1710000000000001E-2</v>
      </c>
      <c r="N222">
        <v>0.28000000000000003</v>
      </c>
      <c r="O222">
        <f t="shared" si="11"/>
        <v>0.21829000000000004</v>
      </c>
    </row>
    <row r="223" spans="1:15" x14ac:dyDescent="0.25">
      <c r="A223" s="1" t="s">
        <v>147</v>
      </c>
      <c r="B223" s="1"/>
      <c r="C223">
        <v>42</v>
      </c>
      <c r="D223">
        <v>-93.6</v>
      </c>
      <c r="E223">
        <v>-1.0801099999999999</v>
      </c>
      <c r="F223">
        <v>3.3000000000000002E-2</v>
      </c>
      <c r="G223">
        <f t="shared" si="9"/>
        <v>1.1131099999999998</v>
      </c>
      <c r="H223" t="s">
        <v>3</v>
      </c>
      <c r="I223" t="s">
        <v>217</v>
      </c>
      <c r="J223">
        <v>0.59092</v>
      </c>
      <c r="K223">
        <v>10.4</v>
      </c>
      <c r="L223">
        <f t="shared" si="10"/>
        <v>9.8090799999999998</v>
      </c>
      <c r="M223">
        <v>7.0970000000000005E-2</v>
      </c>
      <c r="N223">
        <v>0.28999999999999998</v>
      </c>
      <c r="O223">
        <f t="shared" si="11"/>
        <v>0.21902999999999997</v>
      </c>
    </row>
    <row r="224" spans="1:15" x14ac:dyDescent="0.25">
      <c r="A224" s="1" t="s">
        <v>147</v>
      </c>
      <c r="B224" s="1"/>
      <c r="C224">
        <v>29.9</v>
      </c>
      <c r="D224">
        <v>-81.3</v>
      </c>
      <c r="E224">
        <v>-1.02085</v>
      </c>
      <c r="F224">
        <v>2.8000000000000001E-2</v>
      </c>
      <c r="G224">
        <f t="shared" si="9"/>
        <v>1.0488500000000001</v>
      </c>
      <c r="H224" t="s">
        <v>3</v>
      </c>
      <c r="I224" t="s">
        <v>217</v>
      </c>
      <c r="J224">
        <v>1.2471300000000001</v>
      </c>
      <c r="K224">
        <v>10.4</v>
      </c>
      <c r="L224">
        <f t="shared" si="10"/>
        <v>9.1528700000000001</v>
      </c>
      <c r="M224">
        <v>6.0760000000000002E-2</v>
      </c>
      <c r="N224">
        <v>0.28000000000000003</v>
      </c>
      <c r="O224">
        <f t="shared" si="11"/>
        <v>0.21924000000000002</v>
      </c>
    </row>
    <row r="225" spans="1:15" x14ac:dyDescent="0.25">
      <c r="A225" s="1" t="s">
        <v>147</v>
      </c>
      <c r="B225" s="1"/>
      <c r="C225">
        <v>42</v>
      </c>
      <c r="D225">
        <v>-91.7</v>
      </c>
      <c r="E225">
        <v>-1.08551</v>
      </c>
      <c r="F225">
        <v>2.4E-2</v>
      </c>
      <c r="G225">
        <f t="shared" si="9"/>
        <v>1.10951</v>
      </c>
      <c r="H225" t="s">
        <v>3</v>
      </c>
      <c r="I225" t="s">
        <v>217</v>
      </c>
      <c r="J225">
        <v>0.54806999999999995</v>
      </c>
      <c r="K225">
        <v>10.3</v>
      </c>
      <c r="L225">
        <f t="shared" si="10"/>
        <v>9.7519300000000015</v>
      </c>
      <c r="M225">
        <v>6.9180000000000005E-2</v>
      </c>
      <c r="N225">
        <v>0.28999999999999998</v>
      </c>
      <c r="O225">
        <f t="shared" si="11"/>
        <v>0.22081999999999996</v>
      </c>
    </row>
    <row r="226" spans="1:15" x14ac:dyDescent="0.25">
      <c r="A226" s="1" t="s">
        <v>168</v>
      </c>
      <c r="B226" s="1"/>
      <c r="C226">
        <v>30</v>
      </c>
      <c r="D226">
        <v>-100</v>
      </c>
      <c r="E226">
        <v>-1.0688200000000001</v>
      </c>
      <c r="F226">
        <v>1.4E-2</v>
      </c>
      <c r="G226">
        <f t="shared" si="9"/>
        <v>1.0828200000000001</v>
      </c>
      <c r="H226" t="s">
        <v>2</v>
      </c>
      <c r="I226" t="s">
        <v>217</v>
      </c>
      <c r="J226">
        <v>0.68349000000000004</v>
      </c>
      <c r="K226">
        <v>10.4</v>
      </c>
      <c r="L226">
        <f t="shared" si="10"/>
        <v>9.7165099999999995</v>
      </c>
      <c r="M226">
        <v>7.424E-2</v>
      </c>
      <c r="N226">
        <v>0.25</v>
      </c>
      <c r="O226">
        <f t="shared" si="11"/>
        <v>0.17576</v>
      </c>
    </row>
    <row r="227" spans="1:15" x14ac:dyDescent="0.25">
      <c r="A227" s="1" t="s">
        <v>169</v>
      </c>
      <c r="B227" s="1"/>
      <c r="C227">
        <v>48.6</v>
      </c>
      <c r="D227">
        <v>7.7</v>
      </c>
      <c r="E227">
        <v>-0.11855</v>
      </c>
      <c r="F227">
        <v>0.01</v>
      </c>
      <c r="G227">
        <f t="shared" si="9"/>
        <v>0.12855</v>
      </c>
      <c r="H227" t="s">
        <v>3</v>
      </c>
      <c r="I227" t="s">
        <v>217</v>
      </c>
      <c r="J227">
        <v>9.2746600000000008</v>
      </c>
      <c r="K227">
        <v>10.3</v>
      </c>
      <c r="L227">
        <f t="shared" si="10"/>
        <v>1.0253399999999999</v>
      </c>
      <c r="M227">
        <v>0.22338</v>
      </c>
      <c r="N227">
        <v>0.27</v>
      </c>
      <c r="O227">
        <f t="shared" si="11"/>
        <v>4.6620000000000023E-2</v>
      </c>
    </row>
    <row r="228" spans="1:15" x14ac:dyDescent="0.25">
      <c r="A228" s="1" t="s">
        <v>170</v>
      </c>
      <c r="B228" s="1"/>
      <c r="C228">
        <v>32.200000000000003</v>
      </c>
      <c r="D228">
        <v>-111</v>
      </c>
      <c r="E228">
        <v>-0.32715</v>
      </c>
      <c r="F228">
        <v>0.01</v>
      </c>
      <c r="G228">
        <f t="shared" si="9"/>
        <v>0.33715000000000001</v>
      </c>
      <c r="H228" t="s">
        <v>224</v>
      </c>
      <c r="I228" t="s">
        <v>217</v>
      </c>
      <c r="J228">
        <v>7.6210899999999997</v>
      </c>
      <c r="K228">
        <v>9.6999999999999993</v>
      </c>
      <c r="L228">
        <f t="shared" si="10"/>
        <v>2.0789099999999996</v>
      </c>
      <c r="M228">
        <v>0.152</v>
      </c>
      <c r="N228">
        <v>0.38</v>
      </c>
      <c r="O228">
        <f t="shared" si="11"/>
        <v>0.22800000000000001</v>
      </c>
    </row>
    <row r="229" spans="1:15" x14ac:dyDescent="0.25">
      <c r="A229" s="1" t="s">
        <v>141</v>
      </c>
      <c r="B229" s="1"/>
      <c r="C229">
        <v>15.6</v>
      </c>
      <c r="D229">
        <v>35.6</v>
      </c>
      <c r="E229">
        <v>-0.10578</v>
      </c>
      <c r="F229">
        <v>7.0000000000000001E-3</v>
      </c>
      <c r="G229">
        <f t="shared" si="9"/>
        <v>0.11278000000000001</v>
      </c>
      <c r="H229" t="s">
        <v>2</v>
      </c>
      <c r="I229" t="s">
        <v>217</v>
      </c>
      <c r="J229">
        <v>9.3897700000000004</v>
      </c>
      <c r="K229">
        <v>10.3</v>
      </c>
      <c r="L229">
        <f t="shared" si="10"/>
        <v>0.91023000000000032</v>
      </c>
      <c r="M229">
        <v>0.22548000000000001</v>
      </c>
      <c r="N229">
        <v>0.27</v>
      </c>
      <c r="O229">
        <f t="shared" si="11"/>
        <v>4.4520000000000004E-2</v>
      </c>
    </row>
    <row r="230" spans="1:15" x14ac:dyDescent="0.25">
      <c r="A230" s="1" t="s">
        <v>168</v>
      </c>
      <c r="B230" s="1"/>
      <c r="C230">
        <v>40.700000000000003</v>
      </c>
      <c r="D230">
        <v>-111.9</v>
      </c>
      <c r="E230">
        <v>-1.09076</v>
      </c>
      <c r="F230">
        <v>3.0000000000000001E-3</v>
      </c>
      <c r="G230">
        <f t="shared" si="9"/>
        <v>1.0937599999999998</v>
      </c>
      <c r="H230" t="s">
        <v>3</v>
      </c>
      <c r="I230" t="s">
        <v>217</v>
      </c>
      <c r="J230">
        <v>0.48447000000000001</v>
      </c>
      <c r="K230">
        <v>10.199999999999999</v>
      </c>
      <c r="L230">
        <f t="shared" si="10"/>
        <v>9.7155299999999993</v>
      </c>
      <c r="M230">
        <v>7.0959999999999995E-2</v>
      </c>
      <c r="N230">
        <v>0.28000000000000003</v>
      </c>
      <c r="O230">
        <f t="shared" si="11"/>
        <v>0.20904000000000003</v>
      </c>
    </row>
    <row r="231" spans="1:15" x14ac:dyDescent="0.25">
      <c r="A231" s="1" t="s">
        <v>148</v>
      </c>
      <c r="B231" s="1"/>
      <c r="C231">
        <v>45.1</v>
      </c>
      <c r="D231">
        <v>-64.2</v>
      </c>
      <c r="E231">
        <v>-1.0001800000000001</v>
      </c>
      <c r="F231">
        <v>2E-3</v>
      </c>
      <c r="G231">
        <f t="shared" si="9"/>
        <v>1.0021800000000001</v>
      </c>
      <c r="H231" t="s">
        <v>3</v>
      </c>
      <c r="I231" t="s">
        <v>217</v>
      </c>
      <c r="J231">
        <v>1.4906299999999999</v>
      </c>
      <c r="K231">
        <v>10.199999999999999</v>
      </c>
      <c r="L231">
        <f t="shared" si="10"/>
        <v>8.7093699999999998</v>
      </c>
      <c r="M231">
        <v>5.4859999999999999E-2</v>
      </c>
      <c r="N231">
        <v>0.28000000000000003</v>
      </c>
      <c r="O231">
        <f t="shared" si="11"/>
        <v>0.22514000000000003</v>
      </c>
    </row>
    <row r="232" spans="1:15" x14ac:dyDescent="0.25">
      <c r="A232" s="1" t="s">
        <v>171</v>
      </c>
      <c r="B232" s="1"/>
      <c r="C232">
        <v>-33.9</v>
      </c>
      <c r="D232">
        <v>18.5</v>
      </c>
      <c r="E232">
        <v>-0.95509999999999995</v>
      </c>
      <c r="F232">
        <v>-1E-3</v>
      </c>
      <c r="G232">
        <f t="shared" si="9"/>
        <v>0.95409999999999995</v>
      </c>
      <c r="H232" t="s">
        <v>3</v>
      </c>
      <c r="I232" t="s">
        <v>217</v>
      </c>
      <c r="J232">
        <v>1.9834099999999999</v>
      </c>
      <c r="K232">
        <v>10.3</v>
      </c>
      <c r="L232">
        <f t="shared" si="10"/>
        <v>8.3165900000000015</v>
      </c>
      <c r="M232">
        <v>4.8140000000000002E-2</v>
      </c>
      <c r="N232">
        <v>0.26</v>
      </c>
      <c r="O232">
        <f t="shared" si="11"/>
        <v>0.21185999999999999</v>
      </c>
    </row>
    <row r="233" spans="1:15" x14ac:dyDescent="0.25">
      <c r="A233" s="1" t="s">
        <v>168</v>
      </c>
      <c r="B233" s="1"/>
      <c r="C233">
        <v>39.799999999999997</v>
      </c>
      <c r="D233">
        <v>-105</v>
      </c>
      <c r="E233">
        <v>-1.08883</v>
      </c>
      <c r="F233">
        <v>-0.01</v>
      </c>
      <c r="G233">
        <f t="shared" si="9"/>
        <v>1.07883</v>
      </c>
      <c r="H233" t="s">
        <v>2</v>
      </c>
      <c r="I233" t="s">
        <v>217</v>
      </c>
      <c r="J233">
        <v>0.51934000000000002</v>
      </c>
      <c r="K233">
        <v>10.1</v>
      </c>
      <c r="L233">
        <f t="shared" si="10"/>
        <v>9.58066</v>
      </c>
      <c r="M233">
        <v>6.8459999999999993E-2</v>
      </c>
      <c r="N233">
        <v>0.27</v>
      </c>
      <c r="O233">
        <f t="shared" si="11"/>
        <v>0.20154000000000002</v>
      </c>
    </row>
    <row r="234" spans="1:15" x14ac:dyDescent="0.25">
      <c r="A234" s="1" t="s">
        <v>172</v>
      </c>
      <c r="B234" s="1"/>
      <c r="C234">
        <v>34.200000000000003</v>
      </c>
      <c r="D234">
        <v>-118.1</v>
      </c>
      <c r="E234">
        <v>-0.94711000000000001</v>
      </c>
      <c r="F234">
        <v>-1.4E-2</v>
      </c>
      <c r="G234">
        <f t="shared" si="9"/>
        <v>0.93310999999999999</v>
      </c>
      <c r="H234" t="s">
        <v>224</v>
      </c>
      <c r="I234" t="s">
        <v>217</v>
      </c>
      <c r="J234">
        <v>2.1065700000000001</v>
      </c>
      <c r="K234">
        <v>10.1</v>
      </c>
      <c r="L234">
        <f t="shared" si="10"/>
        <v>7.99343</v>
      </c>
      <c r="M234">
        <v>4.122E-2</v>
      </c>
      <c r="N234">
        <v>0.26</v>
      </c>
      <c r="O234">
        <f t="shared" si="11"/>
        <v>0.21878</v>
      </c>
    </row>
    <row r="235" spans="1:15" x14ac:dyDescent="0.25">
      <c r="A235" s="1" t="s">
        <v>172</v>
      </c>
      <c r="B235" s="1"/>
      <c r="C235">
        <v>34.200000000000003</v>
      </c>
      <c r="D235">
        <v>-118.1</v>
      </c>
      <c r="E235">
        <v>-0.94711000000000001</v>
      </c>
      <c r="F235">
        <v>-1.4E-2</v>
      </c>
      <c r="G235">
        <f t="shared" si="9"/>
        <v>0.93310999999999999</v>
      </c>
      <c r="H235" t="s">
        <v>3</v>
      </c>
      <c r="I235" t="s">
        <v>217</v>
      </c>
      <c r="J235">
        <v>2.1065700000000001</v>
      </c>
      <c r="K235">
        <v>10.1</v>
      </c>
      <c r="L235">
        <f t="shared" si="10"/>
        <v>7.99343</v>
      </c>
      <c r="M235">
        <v>4.122E-2</v>
      </c>
      <c r="N235">
        <v>0.26</v>
      </c>
      <c r="O235">
        <f t="shared" si="11"/>
        <v>0.21878</v>
      </c>
    </row>
    <row r="236" spans="1:15" x14ac:dyDescent="0.25">
      <c r="A236" s="1" t="s">
        <v>173</v>
      </c>
      <c r="B236" s="1"/>
      <c r="C236">
        <v>38</v>
      </c>
      <c r="D236">
        <v>23.7</v>
      </c>
      <c r="E236">
        <v>-0.13222</v>
      </c>
      <c r="F236">
        <v>-1.7999999999999999E-2</v>
      </c>
      <c r="G236">
        <f t="shared" si="9"/>
        <v>0.11422</v>
      </c>
      <c r="H236" t="s">
        <v>2</v>
      </c>
      <c r="I236" t="s">
        <v>218</v>
      </c>
      <c r="J236">
        <v>8.1820000000000004</v>
      </c>
      <c r="K236">
        <v>9.1</v>
      </c>
      <c r="L236">
        <f t="shared" si="10"/>
        <v>0.91799999999999926</v>
      </c>
      <c r="M236">
        <v>0.38524000000000003</v>
      </c>
      <c r="N236">
        <v>0.42</v>
      </c>
      <c r="O236">
        <f t="shared" si="11"/>
        <v>3.4759999999999958E-2</v>
      </c>
    </row>
    <row r="237" spans="1:15" x14ac:dyDescent="0.25">
      <c r="A237" s="1" t="s">
        <v>174</v>
      </c>
      <c r="B237" s="1"/>
      <c r="C237">
        <v>37.200000000000003</v>
      </c>
      <c r="D237">
        <v>-84.1</v>
      </c>
      <c r="E237">
        <v>-0.16058</v>
      </c>
      <c r="F237">
        <v>-4.1000000000000002E-2</v>
      </c>
      <c r="G237">
        <f t="shared" si="9"/>
        <v>0.11957999999999999</v>
      </c>
      <c r="H237" t="s">
        <v>224</v>
      </c>
      <c r="I237" t="s">
        <v>218</v>
      </c>
      <c r="J237">
        <v>7.9808599999999998</v>
      </c>
      <c r="K237">
        <v>8.9</v>
      </c>
      <c r="L237">
        <f t="shared" si="10"/>
        <v>0.91914000000000051</v>
      </c>
      <c r="M237">
        <v>0.37104999999999999</v>
      </c>
      <c r="N237">
        <v>0.41</v>
      </c>
      <c r="O237">
        <f t="shared" si="11"/>
        <v>3.8949999999999985E-2</v>
      </c>
    </row>
    <row r="238" spans="1:15" x14ac:dyDescent="0.25">
      <c r="A238" s="1" t="s">
        <v>175</v>
      </c>
      <c r="B238" s="1"/>
      <c r="C238">
        <v>41.6</v>
      </c>
      <c r="D238">
        <v>-73.7</v>
      </c>
      <c r="E238">
        <v>-0.17594000000000001</v>
      </c>
      <c r="F238">
        <v>-4.8000000000000001E-2</v>
      </c>
      <c r="G238">
        <f t="shared" si="9"/>
        <v>0.12794</v>
      </c>
      <c r="H238" t="s">
        <v>224</v>
      </c>
      <c r="I238" t="s">
        <v>218</v>
      </c>
      <c r="J238">
        <v>8.1010000000000009</v>
      </c>
      <c r="K238">
        <v>9.1</v>
      </c>
      <c r="L238">
        <f t="shared" si="10"/>
        <v>0.99899999999999878</v>
      </c>
      <c r="M238">
        <v>0.32427</v>
      </c>
      <c r="N238">
        <v>0.37</v>
      </c>
      <c r="O238">
        <f t="shared" si="11"/>
        <v>4.5729999999999993E-2</v>
      </c>
    </row>
    <row r="239" spans="1:15" x14ac:dyDescent="0.25">
      <c r="A239" s="1" t="s">
        <v>176</v>
      </c>
      <c r="B239" s="1"/>
      <c r="C239">
        <v>38</v>
      </c>
      <c r="D239">
        <v>23.7</v>
      </c>
      <c r="E239">
        <v>-0.16556000000000001</v>
      </c>
      <c r="F239">
        <v>-4.8000000000000001E-2</v>
      </c>
      <c r="G239">
        <f t="shared" si="9"/>
        <v>0.11756000000000001</v>
      </c>
      <c r="H239" t="s">
        <v>2</v>
      </c>
      <c r="I239" t="s">
        <v>218</v>
      </c>
      <c r="J239">
        <v>4.4996799999999997</v>
      </c>
      <c r="K239">
        <v>5.5</v>
      </c>
      <c r="L239">
        <f t="shared" si="10"/>
        <v>1.0003200000000003</v>
      </c>
      <c r="M239">
        <v>0.99794000000000005</v>
      </c>
      <c r="N239">
        <v>1</v>
      </c>
      <c r="O239">
        <f t="shared" si="11"/>
        <v>2.0599999999999508E-3</v>
      </c>
    </row>
    <row r="240" spans="1:15" x14ac:dyDescent="0.25">
      <c r="A240" s="1" t="s">
        <v>177</v>
      </c>
      <c r="B240" s="1"/>
      <c r="C240">
        <v>38</v>
      </c>
      <c r="D240">
        <v>23.7</v>
      </c>
      <c r="E240">
        <v>-0.16095999999999999</v>
      </c>
      <c r="F240">
        <v>-4.9000000000000002E-2</v>
      </c>
      <c r="G240">
        <f t="shared" si="9"/>
        <v>0.11195999999999999</v>
      </c>
      <c r="H240" t="s">
        <v>2</v>
      </c>
      <c r="I240" t="s">
        <v>218</v>
      </c>
      <c r="J240">
        <v>8.6875400000000003</v>
      </c>
      <c r="K240">
        <v>9.6</v>
      </c>
      <c r="L240">
        <f t="shared" si="10"/>
        <v>0.91245999999999938</v>
      </c>
      <c r="M240">
        <v>0.25058000000000002</v>
      </c>
      <c r="N240">
        <v>0.28999999999999998</v>
      </c>
      <c r="O240">
        <f t="shared" si="11"/>
        <v>3.9419999999999955E-2</v>
      </c>
    </row>
    <row r="241" spans="1:15" x14ac:dyDescent="0.25">
      <c r="A241" s="1" t="s">
        <v>178</v>
      </c>
      <c r="B241" s="1"/>
      <c r="C241">
        <v>39.700000000000003</v>
      </c>
      <c r="D241">
        <v>-105.5</v>
      </c>
      <c r="E241">
        <v>-0.84597</v>
      </c>
      <c r="F241">
        <v>-5.2999999999999999E-2</v>
      </c>
      <c r="G241">
        <f t="shared" si="9"/>
        <v>0.79296999999999995</v>
      </c>
      <c r="H241" t="s">
        <v>224</v>
      </c>
      <c r="I241" t="s">
        <v>218</v>
      </c>
      <c r="J241">
        <v>3.1263399999999999</v>
      </c>
      <c r="K241">
        <v>9.8000000000000007</v>
      </c>
      <c r="L241">
        <f t="shared" si="10"/>
        <v>6.6736600000000008</v>
      </c>
      <c r="M241">
        <v>3.9899999999999998E-2</v>
      </c>
      <c r="N241">
        <v>0.24</v>
      </c>
      <c r="O241">
        <f t="shared" si="11"/>
        <v>0.2001</v>
      </c>
    </row>
    <row r="242" spans="1:15" x14ac:dyDescent="0.25">
      <c r="A242" s="1" t="s">
        <v>168</v>
      </c>
      <c r="B242" s="1"/>
      <c r="C242">
        <v>37.200000000000003</v>
      </c>
      <c r="D242">
        <v>-84.1</v>
      </c>
      <c r="E242">
        <v>-1.0777300000000001</v>
      </c>
      <c r="F242">
        <v>-5.3999999999999999E-2</v>
      </c>
      <c r="G242">
        <f t="shared" si="9"/>
        <v>1.02373</v>
      </c>
      <c r="H242" t="s">
        <v>224</v>
      </c>
      <c r="I242" t="s">
        <v>218</v>
      </c>
      <c r="J242">
        <v>0.67340999999999995</v>
      </c>
      <c r="K242">
        <v>9.8000000000000007</v>
      </c>
      <c r="L242">
        <f t="shared" si="10"/>
        <v>9.1265900000000002</v>
      </c>
      <c r="M242">
        <v>6.1550000000000001E-2</v>
      </c>
      <c r="N242">
        <v>0.24</v>
      </c>
      <c r="O242">
        <f t="shared" si="11"/>
        <v>0.17845</v>
      </c>
    </row>
    <row r="243" spans="1:15" x14ac:dyDescent="0.25">
      <c r="A243" s="1" t="s">
        <v>172</v>
      </c>
      <c r="B243" s="1"/>
      <c r="C243">
        <v>31.6</v>
      </c>
      <c r="D243">
        <v>-110.5</v>
      </c>
      <c r="E243">
        <v>-0.94762000000000002</v>
      </c>
      <c r="F243">
        <v>-5.3999999999999999E-2</v>
      </c>
      <c r="G243">
        <f t="shared" si="9"/>
        <v>0.89361999999999997</v>
      </c>
      <c r="H243" t="s">
        <v>224</v>
      </c>
      <c r="I243" t="s">
        <v>218</v>
      </c>
      <c r="J243">
        <v>2.1032199999999999</v>
      </c>
      <c r="K243">
        <v>9.8000000000000007</v>
      </c>
      <c r="L243">
        <f t="shared" si="10"/>
        <v>7.6967800000000004</v>
      </c>
      <c r="M243">
        <v>4.095E-2</v>
      </c>
      <c r="N243">
        <v>0.24</v>
      </c>
      <c r="O243">
        <f t="shared" si="11"/>
        <v>0.19905</v>
      </c>
    </row>
    <row r="244" spans="1:15" x14ac:dyDescent="0.25">
      <c r="A244" s="1" t="s">
        <v>179</v>
      </c>
      <c r="B244" s="1"/>
      <c r="C244">
        <v>38</v>
      </c>
      <c r="D244">
        <v>23.7</v>
      </c>
      <c r="E244">
        <v>-0.17315</v>
      </c>
      <c r="F244">
        <v>-5.6000000000000001E-2</v>
      </c>
      <c r="G244">
        <f t="shared" si="9"/>
        <v>0.11715</v>
      </c>
      <c r="H244" t="s">
        <v>2</v>
      </c>
      <c r="I244" t="s">
        <v>218</v>
      </c>
      <c r="J244">
        <v>8.0274300000000007</v>
      </c>
      <c r="K244">
        <v>9</v>
      </c>
      <c r="L244">
        <f t="shared" si="10"/>
        <v>0.97256999999999927</v>
      </c>
      <c r="M244">
        <v>0.34155000000000002</v>
      </c>
      <c r="N244">
        <v>0.38</v>
      </c>
      <c r="O244">
        <f t="shared" si="11"/>
        <v>3.8449999999999984E-2</v>
      </c>
    </row>
    <row r="245" spans="1:15" x14ac:dyDescent="0.25">
      <c r="A245" s="1" t="s">
        <v>168</v>
      </c>
      <c r="B245" s="1"/>
      <c r="C245">
        <v>42.7</v>
      </c>
      <c r="D245">
        <v>-84.5</v>
      </c>
      <c r="E245">
        <v>-1.01074</v>
      </c>
      <c r="F245">
        <v>-8.3000000000000004E-2</v>
      </c>
      <c r="G245">
        <f t="shared" si="9"/>
        <v>0.92774000000000001</v>
      </c>
      <c r="H245" t="s">
        <v>3</v>
      </c>
      <c r="I245" t="s">
        <v>218</v>
      </c>
      <c r="J245">
        <v>1.36887</v>
      </c>
      <c r="K245">
        <v>9.5</v>
      </c>
      <c r="L245">
        <f t="shared" si="10"/>
        <v>8.1311300000000006</v>
      </c>
      <c r="M245">
        <v>5.7439999999999998E-2</v>
      </c>
      <c r="N245">
        <v>0.24</v>
      </c>
      <c r="O245">
        <f t="shared" si="11"/>
        <v>0.18256</v>
      </c>
    </row>
    <row r="246" spans="1:15" x14ac:dyDescent="0.25">
      <c r="A246" s="1" t="s">
        <v>180</v>
      </c>
      <c r="B246" s="1"/>
      <c r="C246">
        <v>35.200000000000003</v>
      </c>
      <c r="D246">
        <v>-111.7</v>
      </c>
      <c r="E246">
        <v>-0.22261</v>
      </c>
      <c r="F246">
        <v>-9.2999999999999999E-2</v>
      </c>
      <c r="G246">
        <f t="shared" si="9"/>
        <v>0.12961</v>
      </c>
      <c r="H246" t="s">
        <v>3</v>
      </c>
      <c r="I246" t="s">
        <v>218</v>
      </c>
      <c r="J246">
        <v>8.1991700000000005</v>
      </c>
      <c r="K246">
        <v>9.1999999999999993</v>
      </c>
      <c r="L246">
        <f t="shared" si="10"/>
        <v>1.0008299999999988</v>
      </c>
      <c r="M246">
        <v>0.22917999999999999</v>
      </c>
      <c r="N246">
        <v>0.27</v>
      </c>
      <c r="O246">
        <f t="shared" si="11"/>
        <v>4.0820000000000023E-2</v>
      </c>
    </row>
    <row r="247" spans="1:15" x14ac:dyDescent="0.25">
      <c r="A247" s="1" t="s">
        <v>181</v>
      </c>
      <c r="B247" s="1"/>
      <c r="C247">
        <v>38</v>
      </c>
      <c r="D247">
        <v>23.7</v>
      </c>
      <c r="E247">
        <v>-0.22767000000000001</v>
      </c>
      <c r="F247">
        <v>-0.106</v>
      </c>
      <c r="G247">
        <f t="shared" si="9"/>
        <v>0.12167000000000001</v>
      </c>
      <c r="H247" t="s">
        <v>2</v>
      </c>
      <c r="I247" t="s">
        <v>218</v>
      </c>
      <c r="J247">
        <v>8.2594200000000004</v>
      </c>
      <c r="K247">
        <v>9.1999999999999993</v>
      </c>
      <c r="L247">
        <f t="shared" si="10"/>
        <v>0.94057999999999886</v>
      </c>
      <c r="M247">
        <v>0.21074999999999999</v>
      </c>
      <c r="N247">
        <v>0.25</v>
      </c>
      <c r="O247">
        <f t="shared" si="11"/>
        <v>3.9250000000000007E-2</v>
      </c>
    </row>
    <row r="248" spans="1:15" x14ac:dyDescent="0.25">
      <c r="A248" s="1" t="s">
        <v>182</v>
      </c>
      <c r="B248" s="1"/>
      <c r="C248">
        <v>35.5</v>
      </c>
      <c r="D248">
        <v>-117.6</v>
      </c>
      <c r="E248">
        <v>-0.98745000000000005</v>
      </c>
      <c r="F248">
        <v>-0.11</v>
      </c>
      <c r="G248">
        <f t="shared" si="9"/>
        <v>0.87745000000000006</v>
      </c>
      <c r="H248" t="s">
        <v>225</v>
      </c>
      <c r="I248" t="s">
        <v>218</v>
      </c>
      <c r="J248">
        <v>1.74417</v>
      </c>
      <c r="K248">
        <v>9.3000000000000007</v>
      </c>
      <c r="L248">
        <f t="shared" si="10"/>
        <v>7.5558300000000003</v>
      </c>
      <c r="M248">
        <v>3.4689999999999999E-2</v>
      </c>
      <c r="N248">
        <v>0.23</v>
      </c>
      <c r="O248">
        <f t="shared" si="11"/>
        <v>0.19531000000000001</v>
      </c>
    </row>
    <row r="249" spans="1:15" x14ac:dyDescent="0.25">
      <c r="A249" s="1" t="s">
        <v>182</v>
      </c>
      <c r="B249" s="1"/>
      <c r="C249">
        <v>35.5</v>
      </c>
      <c r="D249">
        <v>-117.6</v>
      </c>
      <c r="E249">
        <v>-0.98745000000000005</v>
      </c>
      <c r="F249">
        <v>-0.11</v>
      </c>
      <c r="G249">
        <f t="shared" si="9"/>
        <v>0.87745000000000006</v>
      </c>
      <c r="H249" t="s">
        <v>3</v>
      </c>
      <c r="I249" t="s">
        <v>218</v>
      </c>
      <c r="J249">
        <v>1.74417</v>
      </c>
      <c r="K249">
        <v>9.3000000000000007</v>
      </c>
      <c r="L249">
        <f t="shared" si="10"/>
        <v>7.5558300000000003</v>
      </c>
      <c r="M249">
        <v>3.4689999999999999E-2</v>
      </c>
      <c r="N249">
        <v>0.23</v>
      </c>
      <c r="O249">
        <f t="shared" si="11"/>
        <v>0.19531000000000001</v>
      </c>
    </row>
    <row r="250" spans="1:15" x14ac:dyDescent="0.25">
      <c r="A250" s="1" t="s">
        <v>183</v>
      </c>
      <c r="B250" s="1"/>
      <c r="C250">
        <v>34</v>
      </c>
      <c r="D250">
        <v>-84</v>
      </c>
      <c r="E250">
        <v>-0.24410999999999999</v>
      </c>
      <c r="F250">
        <v>-0.123</v>
      </c>
      <c r="G250">
        <f t="shared" si="9"/>
        <v>0.12111</v>
      </c>
      <c r="H250" t="s">
        <v>224</v>
      </c>
      <c r="I250" t="s">
        <v>218</v>
      </c>
      <c r="J250">
        <v>6.98001</v>
      </c>
      <c r="K250">
        <v>8</v>
      </c>
      <c r="L250">
        <f t="shared" si="10"/>
        <v>1.01999</v>
      </c>
      <c r="M250">
        <v>0.39956999999999998</v>
      </c>
      <c r="N250">
        <v>0.44</v>
      </c>
      <c r="O250">
        <f t="shared" si="11"/>
        <v>4.0430000000000021E-2</v>
      </c>
    </row>
    <row r="251" spans="1:15" x14ac:dyDescent="0.25">
      <c r="A251" s="1" t="s">
        <v>178</v>
      </c>
      <c r="B251" s="1"/>
      <c r="C251">
        <v>43</v>
      </c>
      <c r="D251">
        <v>-85.7</v>
      </c>
      <c r="E251">
        <v>-0.79552</v>
      </c>
      <c r="F251">
        <v>-0.128</v>
      </c>
      <c r="G251">
        <f t="shared" si="9"/>
        <v>0.66752</v>
      </c>
      <c r="H251" t="s">
        <v>224</v>
      </c>
      <c r="I251" t="s">
        <v>218</v>
      </c>
      <c r="J251">
        <v>3.6402399999999999</v>
      </c>
      <c r="K251">
        <v>9.1999999999999993</v>
      </c>
      <c r="L251">
        <f t="shared" si="10"/>
        <v>5.5597599999999989</v>
      </c>
      <c r="M251">
        <v>3.8399999999999997E-2</v>
      </c>
      <c r="N251">
        <v>0.21</v>
      </c>
      <c r="O251">
        <f t="shared" si="11"/>
        <v>0.1716</v>
      </c>
    </row>
    <row r="252" spans="1:15" x14ac:dyDescent="0.25">
      <c r="A252" s="1" t="s">
        <v>178</v>
      </c>
      <c r="B252" s="1"/>
      <c r="C252">
        <v>42.7</v>
      </c>
      <c r="D252">
        <v>-84.8</v>
      </c>
      <c r="E252">
        <v>-0.79510000000000003</v>
      </c>
      <c r="F252">
        <v>-0.13300000000000001</v>
      </c>
      <c r="G252">
        <f t="shared" si="9"/>
        <v>0.66210000000000002</v>
      </c>
      <c r="H252" t="s">
        <v>224</v>
      </c>
      <c r="I252" t="s">
        <v>218</v>
      </c>
      <c r="J252">
        <v>3.6438600000000001</v>
      </c>
      <c r="K252">
        <v>9.1999999999999993</v>
      </c>
      <c r="L252">
        <f t="shared" si="10"/>
        <v>5.5561399999999992</v>
      </c>
      <c r="M252">
        <v>3.848E-2</v>
      </c>
      <c r="N252">
        <v>0.21</v>
      </c>
      <c r="O252">
        <f t="shared" si="11"/>
        <v>0.17152000000000001</v>
      </c>
    </row>
    <row r="253" spans="1:15" x14ac:dyDescent="0.25">
      <c r="A253" s="1" t="s">
        <v>178</v>
      </c>
      <c r="B253" s="1"/>
      <c r="C253">
        <v>42.7</v>
      </c>
      <c r="D253">
        <v>-84.8</v>
      </c>
      <c r="E253">
        <v>-0.79510000000000003</v>
      </c>
      <c r="F253">
        <v>-0.13300000000000001</v>
      </c>
      <c r="G253">
        <f t="shared" si="9"/>
        <v>0.66210000000000002</v>
      </c>
      <c r="H253" t="s">
        <v>2</v>
      </c>
      <c r="I253" t="s">
        <v>218</v>
      </c>
      <c r="J253">
        <v>3.6438600000000001</v>
      </c>
      <c r="K253">
        <v>9.1999999999999993</v>
      </c>
      <c r="L253">
        <f t="shared" si="10"/>
        <v>5.5561399999999992</v>
      </c>
      <c r="M253">
        <v>3.848E-2</v>
      </c>
      <c r="N253">
        <v>0.21</v>
      </c>
      <c r="O253">
        <f t="shared" si="11"/>
        <v>0.17152000000000001</v>
      </c>
    </row>
    <row r="254" spans="1:15" x14ac:dyDescent="0.25">
      <c r="A254" s="1" t="s">
        <v>140</v>
      </c>
      <c r="B254" s="1"/>
      <c r="C254">
        <v>38.799999999999997</v>
      </c>
      <c r="D254">
        <v>-9.1</v>
      </c>
      <c r="E254">
        <v>-1.00722</v>
      </c>
      <c r="F254">
        <v>-0.14099999999999999</v>
      </c>
      <c r="G254">
        <f t="shared" si="9"/>
        <v>0.86621999999999999</v>
      </c>
      <c r="H254" t="s">
        <v>2</v>
      </c>
      <c r="I254" t="s">
        <v>218</v>
      </c>
      <c r="J254">
        <v>1.3629500000000001</v>
      </c>
      <c r="K254">
        <v>9.1999999999999993</v>
      </c>
      <c r="L254">
        <f t="shared" si="10"/>
        <v>7.8370499999999996</v>
      </c>
      <c r="M254">
        <v>6.4049999999999996E-2</v>
      </c>
      <c r="N254">
        <v>0.2</v>
      </c>
      <c r="O254">
        <f t="shared" si="11"/>
        <v>0.13595000000000002</v>
      </c>
    </row>
    <row r="255" spans="1:15" x14ac:dyDescent="0.25">
      <c r="A255" s="1" t="s">
        <v>184</v>
      </c>
      <c r="B255" s="1"/>
      <c r="C255">
        <v>37.200000000000003</v>
      </c>
      <c r="D255">
        <v>-84.1</v>
      </c>
      <c r="E255">
        <v>-0.92889999999999995</v>
      </c>
      <c r="F255">
        <v>-0.14099999999999999</v>
      </c>
      <c r="G255">
        <f t="shared" si="9"/>
        <v>0.78789999999999993</v>
      </c>
      <c r="H255" t="s">
        <v>2</v>
      </c>
      <c r="I255" t="s">
        <v>218</v>
      </c>
      <c r="J255">
        <v>2.2557</v>
      </c>
      <c r="K255">
        <v>9.1999999999999993</v>
      </c>
      <c r="L255">
        <f t="shared" si="10"/>
        <v>6.9442999999999993</v>
      </c>
      <c r="M255">
        <v>4.65E-2</v>
      </c>
      <c r="N255">
        <v>0.2</v>
      </c>
      <c r="O255">
        <f t="shared" si="11"/>
        <v>0.15350000000000003</v>
      </c>
    </row>
    <row r="256" spans="1:15" x14ac:dyDescent="0.25">
      <c r="A256" s="1" t="s">
        <v>178</v>
      </c>
      <c r="B256" s="1"/>
      <c r="C256">
        <v>30.3</v>
      </c>
      <c r="D256">
        <v>-97</v>
      </c>
      <c r="E256">
        <v>-0.88588</v>
      </c>
      <c r="F256">
        <v>-0.14599999999999999</v>
      </c>
      <c r="G256">
        <f t="shared" si="9"/>
        <v>0.73987999999999998</v>
      </c>
      <c r="H256" t="s">
        <v>224</v>
      </c>
      <c r="I256" t="s">
        <v>218</v>
      </c>
      <c r="J256">
        <v>2.71461</v>
      </c>
      <c r="K256">
        <v>9</v>
      </c>
      <c r="L256">
        <f t="shared" si="10"/>
        <v>6.2853899999999996</v>
      </c>
      <c r="M256">
        <v>4.1910000000000003E-2</v>
      </c>
      <c r="N256">
        <v>0.22</v>
      </c>
      <c r="O256">
        <f t="shared" si="11"/>
        <v>0.17809</v>
      </c>
    </row>
    <row r="257" spans="1:15" x14ac:dyDescent="0.25">
      <c r="A257" s="1" t="s">
        <v>185</v>
      </c>
      <c r="B257" s="1"/>
      <c r="C257">
        <v>37.200000000000003</v>
      </c>
      <c r="D257">
        <v>-84.1</v>
      </c>
      <c r="E257">
        <v>-0.70628999999999997</v>
      </c>
      <c r="F257">
        <v>-0.153</v>
      </c>
      <c r="G257">
        <f t="shared" si="9"/>
        <v>0.55328999999999995</v>
      </c>
      <c r="H257" t="s">
        <v>2</v>
      </c>
      <c r="I257" t="s">
        <v>218</v>
      </c>
      <c r="J257">
        <v>4.44407</v>
      </c>
      <c r="K257">
        <v>8.8000000000000007</v>
      </c>
      <c r="L257">
        <f t="shared" si="10"/>
        <v>4.3559300000000007</v>
      </c>
      <c r="M257">
        <v>5.2540000000000003E-2</v>
      </c>
      <c r="N257">
        <v>0.24</v>
      </c>
      <c r="O257">
        <f t="shared" si="11"/>
        <v>0.18745999999999999</v>
      </c>
    </row>
    <row r="258" spans="1:15" x14ac:dyDescent="0.25">
      <c r="A258" s="1" t="s">
        <v>186</v>
      </c>
      <c r="B258" s="1"/>
      <c r="C258">
        <v>33</v>
      </c>
      <c r="D258">
        <v>-106</v>
      </c>
      <c r="E258">
        <v>-1.1071800000000001</v>
      </c>
      <c r="F258">
        <v>-0.153</v>
      </c>
      <c r="G258">
        <f t="shared" si="9"/>
        <v>0.95418000000000003</v>
      </c>
      <c r="H258" t="s">
        <v>224</v>
      </c>
      <c r="I258" t="s">
        <v>218</v>
      </c>
      <c r="J258">
        <v>0.43969999999999998</v>
      </c>
      <c r="K258">
        <v>9</v>
      </c>
      <c r="L258">
        <f t="shared" si="10"/>
        <v>8.5602999999999998</v>
      </c>
      <c r="M258">
        <v>5.1810000000000002E-2</v>
      </c>
      <c r="N258">
        <v>0.2</v>
      </c>
      <c r="O258">
        <f t="shared" si="11"/>
        <v>0.14819000000000002</v>
      </c>
    </row>
    <row r="259" spans="1:15" x14ac:dyDescent="0.25">
      <c r="A259" s="1" t="s">
        <v>140</v>
      </c>
      <c r="B259" s="1"/>
      <c r="C259">
        <v>36.5</v>
      </c>
      <c r="D259">
        <v>-6.2</v>
      </c>
      <c r="E259">
        <v>-1.02281</v>
      </c>
      <c r="F259">
        <v>-0.155</v>
      </c>
      <c r="G259">
        <f t="shared" ref="G259:G296" si="12">ABS(F259-E259)</f>
        <v>0.86780999999999997</v>
      </c>
      <c r="H259" t="s">
        <v>2</v>
      </c>
      <c r="I259" t="s">
        <v>218</v>
      </c>
      <c r="J259">
        <v>1.21288</v>
      </c>
      <c r="K259">
        <v>9.1</v>
      </c>
      <c r="L259">
        <f t="shared" ref="L259:L322" si="13">K259-J259</f>
        <v>7.8871199999999995</v>
      </c>
      <c r="M259">
        <v>6.3119999999999996E-2</v>
      </c>
      <c r="N259">
        <v>0.19</v>
      </c>
      <c r="O259">
        <f t="shared" ref="O259:O322" si="14">N259-M259</f>
        <v>0.12687999999999999</v>
      </c>
    </row>
    <row r="260" spans="1:15" x14ac:dyDescent="0.25">
      <c r="A260" s="1" t="s">
        <v>187</v>
      </c>
      <c r="B260" s="1"/>
      <c r="C260">
        <v>-44</v>
      </c>
      <c r="D260">
        <v>170.5</v>
      </c>
      <c r="E260">
        <v>-0.28355999999999998</v>
      </c>
      <c r="F260">
        <v>-0.156</v>
      </c>
      <c r="G260">
        <f t="shared" si="12"/>
        <v>0.12755999999999998</v>
      </c>
      <c r="H260" t="s">
        <v>224</v>
      </c>
      <c r="I260" t="s">
        <v>218</v>
      </c>
      <c r="J260">
        <v>7.5110000000000001</v>
      </c>
      <c r="K260">
        <v>8.5</v>
      </c>
      <c r="L260">
        <f t="shared" si="13"/>
        <v>0.98899999999999988</v>
      </c>
      <c r="M260">
        <v>0.24231</v>
      </c>
      <c r="N260">
        <v>0.28000000000000003</v>
      </c>
      <c r="O260">
        <f t="shared" si="14"/>
        <v>3.7690000000000029E-2</v>
      </c>
    </row>
    <row r="261" spans="1:15" x14ac:dyDescent="0.25">
      <c r="A261" s="1" t="s">
        <v>188</v>
      </c>
      <c r="B261" s="1"/>
      <c r="C261">
        <v>-33.9</v>
      </c>
      <c r="D261">
        <v>18.5</v>
      </c>
      <c r="E261">
        <v>-0.26667000000000002</v>
      </c>
      <c r="F261">
        <v>-0.157</v>
      </c>
      <c r="G261">
        <f t="shared" si="12"/>
        <v>0.10967000000000002</v>
      </c>
      <c r="H261" t="s">
        <v>2</v>
      </c>
      <c r="I261" t="s">
        <v>218</v>
      </c>
      <c r="J261">
        <v>7.0704700000000003</v>
      </c>
      <c r="K261">
        <v>8</v>
      </c>
      <c r="L261">
        <f t="shared" si="13"/>
        <v>0.92952999999999975</v>
      </c>
      <c r="M261">
        <v>0.34527999999999998</v>
      </c>
      <c r="N261">
        <v>0.38</v>
      </c>
      <c r="O261">
        <f t="shared" si="14"/>
        <v>3.4720000000000029E-2</v>
      </c>
    </row>
    <row r="262" spans="1:15" x14ac:dyDescent="0.25">
      <c r="A262" s="1" t="s">
        <v>189</v>
      </c>
      <c r="B262" s="1"/>
      <c r="C262">
        <v>38</v>
      </c>
      <c r="D262">
        <v>23.7</v>
      </c>
      <c r="E262">
        <v>-0.28040999999999999</v>
      </c>
      <c r="F262">
        <v>-0.16300000000000001</v>
      </c>
      <c r="G262">
        <f t="shared" si="12"/>
        <v>0.11740999999999999</v>
      </c>
      <c r="H262" t="s">
        <v>3</v>
      </c>
      <c r="I262" t="s">
        <v>219</v>
      </c>
      <c r="J262">
        <v>7.9971199999999998</v>
      </c>
      <c r="K262">
        <v>8.9</v>
      </c>
      <c r="L262">
        <f t="shared" si="13"/>
        <v>0.90288000000000057</v>
      </c>
      <c r="M262">
        <v>0.16699</v>
      </c>
      <c r="N262">
        <v>0.21</v>
      </c>
      <c r="O262">
        <f t="shared" si="14"/>
        <v>4.3009999999999993E-2</v>
      </c>
    </row>
    <row r="263" spans="1:15" x14ac:dyDescent="0.25">
      <c r="A263" s="1" t="s">
        <v>172</v>
      </c>
      <c r="B263" s="1"/>
      <c r="C263">
        <v>35.6</v>
      </c>
      <c r="D263">
        <v>-83.5</v>
      </c>
      <c r="E263">
        <v>-0.84311999999999998</v>
      </c>
      <c r="F263">
        <v>-0.16400000000000001</v>
      </c>
      <c r="G263">
        <f t="shared" si="12"/>
        <v>0.67911999999999995</v>
      </c>
      <c r="H263" t="s">
        <v>224</v>
      </c>
      <c r="I263" t="s">
        <v>219</v>
      </c>
      <c r="J263">
        <v>3.1644100000000002</v>
      </c>
      <c r="K263">
        <v>8.9</v>
      </c>
      <c r="L263">
        <f t="shared" si="13"/>
        <v>5.7355900000000002</v>
      </c>
      <c r="M263">
        <v>3.8370000000000001E-2</v>
      </c>
      <c r="N263">
        <v>0.2</v>
      </c>
      <c r="O263">
        <f t="shared" si="14"/>
        <v>0.16163</v>
      </c>
    </row>
    <row r="264" spans="1:15" x14ac:dyDescent="0.25">
      <c r="A264" s="1" t="s">
        <v>190</v>
      </c>
      <c r="B264" s="1"/>
      <c r="C264">
        <v>38</v>
      </c>
      <c r="D264">
        <v>23.7</v>
      </c>
      <c r="E264">
        <v>-0.28360000000000002</v>
      </c>
      <c r="F264">
        <v>-0.17499999999999999</v>
      </c>
      <c r="G264">
        <f t="shared" si="12"/>
        <v>0.10860000000000003</v>
      </c>
      <c r="H264" t="s">
        <v>2</v>
      </c>
      <c r="I264" t="s">
        <v>219</v>
      </c>
      <c r="J264">
        <v>7.4998899999999997</v>
      </c>
      <c r="K264">
        <v>8.4</v>
      </c>
      <c r="L264">
        <f t="shared" si="13"/>
        <v>0.90011000000000063</v>
      </c>
      <c r="M264">
        <v>0.24410000000000001</v>
      </c>
      <c r="N264">
        <v>0.28000000000000003</v>
      </c>
      <c r="O264">
        <f t="shared" si="14"/>
        <v>3.5900000000000015E-2</v>
      </c>
    </row>
    <row r="265" spans="1:15" x14ac:dyDescent="0.25">
      <c r="A265" s="1" t="s">
        <v>174</v>
      </c>
      <c r="B265" s="1"/>
      <c r="C265">
        <v>15.6</v>
      </c>
      <c r="D265">
        <v>35.6</v>
      </c>
      <c r="E265">
        <v>-0.29831000000000002</v>
      </c>
      <c r="F265">
        <v>-0.17799999999999999</v>
      </c>
      <c r="G265">
        <f t="shared" si="12"/>
        <v>0.12031000000000003</v>
      </c>
      <c r="H265" t="s">
        <v>2</v>
      </c>
      <c r="I265" t="s">
        <v>219</v>
      </c>
      <c r="J265">
        <v>7.8079700000000001</v>
      </c>
      <c r="K265">
        <v>8.8000000000000007</v>
      </c>
      <c r="L265">
        <f t="shared" si="13"/>
        <v>0.99203000000000063</v>
      </c>
      <c r="M265">
        <v>0.16866</v>
      </c>
      <c r="N265">
        <v>0.21</v>
      </c>
      <c r="O265">
        <f t="shared" si="14"/>
        <v>4.1339999999999988E-2</v>
      </c>
    </row>
    <row r="266" spans="1:15" x14ac:dyDescent="0.25">
      <c r="A266" s="1" t="s">
        <v>191</v>
      </c>
      <c r="B266" s="1"/>
      <c r="C266">
        <v>34.1</v>
      </c>
      <c r="D266">
        <v>-118.3</v>
      </c>
      <c r="E266">
        <v>-0.96599999999999997</v>
      </c>
      <c r="F266">
        <v>-0.184</v>
      </c>
      <c r="G266">
        <f t="shared" si="12"/>
        <v>0.78200000000000003</v>
      </c>
      <c r="H266" t="s">
        <v>224</v>
      </c>
      <c r="I266" t="s">
        <v>219</v>
      </c>
      <c r="J266">
        <v>1.8415699999999999</v>
      </c>
      <c r="K266">
        <v>8.8000000000000007</v>
      </c>
      <c r="L266">
        <f t="shared" si="13"/>
        <v>6.9584300000000008</v>
      </c>
      <c r="M266">
        <v>5.3400000000000003E-2</v>
      </c>
      <c r="N266">
        <v>0.2</v>
      </c>
      <c r="O266">
        <f t="shared" si="14"/>
        <v>0.14660000000000001</v>
      </c>
    </row>
    <row r="267" spans="1:15" x14ac:dyDescent="0.25">
      <c r="A267" s="1" t="s">
        <v>191</v>
      </c>
      <c r="B267" s="1"/>
      <c r="C267">
        <v>34.1</v>
      </c>
      <c r="D267">
        <v>-118.3</v>
      </c>
      <c r="E267">
        <v>-0.96599999999999997</v>
      </c>
      <c r="F267">
        <v>-0.184</v>
      </c>
      <c r="G267">
        <f t="shared" si="12"/>
        <v>0.78200000000000003</v>
      </c>
      <c r="H267" t="s">
        <v>2</v>
      </c>
      <c r="I267" t="s">
        <v>219</v>
      </c>
      <c r="J267">
        <v>1.8415699999999999</v>
      </c>
      <c r="K267">
        <v>8.8000000000000007</v>
      </c>
      <c r="L267">
        <f t="shared" si="13"/>
        <v>6.9584300000000008</v>
      </c>
      <c r="M267">
        <v>5.3400000000000003E-2</v>
      </c>
      <c r="N267">
        <v>0.2</v>
      </c>
      <c r="O267">
        <f t="shared" si="14"/>
        <v>0.14660000000000001</v>
      </c>
    </row>
    <row r="268" spans="1:15" x14ac:dyDescent="0.25">
      <c r="A268" s="1" t="s">
        <v>192</v>
      </c>
      <c r="B268" s="1"/>
      <c r="C268">
        <v>38</v>
      </c>
      <c r="D268">
        <v>23.7</v>
      </c>
      <c r="E268">
        <v>-0.30027999999999999</v>
      </c>
      <c r="F268">
        <v>-0.189</v>
      </c>
      <c r="G268">
        <f t="shared" si="12"/>
        <v>0.11127999999999999</v>
      </c>
      <c r="H268" t="s">
        <v>2</v>
      </c>
      <c r="I268" t="s">
        <v>219</v>
      </c>
      <c r="J268">
        <v>7.95303</v>
      </c>
      <c r="K268">
        <v>8.9</v>
      </c>
      <c r="L268">
        <f t="shared" si="13"/>
        <v>0.94697000000000031</v>
      </c>
      <c r="M268">
        <v>0.14166000000000001</v>
      </c>
      <c r="N268">
        <v>0.18</v>
      </c>
      <c r="O268">
        <f t="shared" si="14"/>
        <v>3.8339999999999985E-2</v>
      </c>
    </row>
    <row r="269" spans="1:15" x14ac:dyDescent="0.25">
      <c r="A269" s="1" t="s">
        <v>193</v>
      </c>
      <c r="B269" s="1"/>
      <c r="C269">
        <v>42.3</v>
      </c>
      <c r="D269">
        <v>-71.3</v>
      </c>
      <c r="E269">
        <v>-0.32544000000000001</v>
      </c>
      <c r="F269">
        <v>-0.20499999999999999</v>
      </c>
      <c r="G269">
        <f t="shared" si="12"/>
        <v>0.12044000000000002</v>
      </c>
      <c r="H269" t="s">
        <v>2</v>
      </c>
      <c r="I269" t="s">
        <v>219</v>
      </c>
      <c r="J269">
        <v>7.2804000000000002</v>
      </c>
      <c r="K269">
        <v>8.3000000000000007</v>
      </c>
      <c r="L269">
        <f t="shared" si="13"/>
        <v>1.0196000000000005</v>
      </c>
      <c r="M269">
        <v>0.21098</v>
      </c>
      <c r="N269">
        <v>0.25</v>
      </c>
      <c r="O269">
        <f t="shared" si="14"/>
        <v>3.9019999999999999E-2</v>
      </c>
    </row>
    <row r="270" spans="1:15" x14ac:dyDescent="0.25">
      <c r="A270" s="1" t="s">
        <v>191</v>
      </c>
      <c r="B270" s="1"/>
      <c r="C270">
        <v>32.799999999999997</v>
      </c>
      <c r="D270">
        <v>-113.2</v>
      </c>
      <c r="E270">
        <v>-0.96152000000000004</v>
      </c>
      <c r="F270">
        <v>-0.20799999999999999</v>
      </c>
      <c r="G270">
        <f t="shared" si="12"/>
        <v>0.75352000000000008</v>
      </c>
      <c r="H270" t="s">
        <v>224</v>
      </c>
      <c r="I270" t="s">
        <v>219</v>
      </c>
      <c r="J270">
        <v>1.89558</v>
      </c>
      <c r="K270">
        <v>8.6</v>
      </c>
      <c r="L270">
        <f t="shared" si="13"/>
        <v>6.7044199999999998</v>
      </c>
      <c r="M270">
        <v>5.1920000000000001E-2</v>
      </c>
      <c r="N270">
        <v>0.19</v>
      </c>
      <c r="O270">
        <f t="shared" si="14"/>
        <v>0.13808000000000001</v>
      </c>
    </row>
    <row r="271" spans="1:15" x14ac:dyDescent="0.25">
      <c r="A271" s="1" t="s">
        <v>194</v>
      </c>
      <c r="B271" s="1"/>
      <c r="C271">
        <v>-33.9</v>
      </c>
      <c r="D271">
        <v>18.5</v>
      </c>
      <c r="E271">
        <v>-0.33152999999999999</v>
      </c>
      <c r="F271">
        <v>-0.21299999999999999</v>
      </c>
      <c r="G271">
        <f t="shared" si="12"/>
        <v>0.11853</v>
      </c>
      <c r="H271" t="s">
        <v>2</v>
      </c>
      <c r="I271" t="s">
        <v>219</v>
      </c>
      <c r="J271">
        <v>7.31013</v>
      </c>
      <c r="K271">
        <v>8.3000000000000007</v>
      </c>
      <c r="L271">
        <f t="shared" si="13"/>
        <v>0.98987000000000069</v>
      </c>
      <c r="M271">
        <v>0.19596</v>
      </c>
      <c r="N271">
        <v>0.23</v>
      </c>
      <c r="O271">
        <f t="shared" si="14"/>
        <v>3.4040000000000015E-2</v>
      </c>
    </row>
    <row r="272" spans="1:15" x14ac:dyDescent="0.25">
      <c r="A272" s="1" t="s">
        <v>191</v>
      </c>
      <c r="B272" s="1"/>
      <c r="C272">
        <v>32.4</v>
      </c>
      <c r="D272">
        <v>-111</v>
      </c>
      <c r="E272">
        <v>-0.95835999999999999</v>
      </c>
      <c r="F272">
        <v>-0.219</v>
      </c>
      <c r="G272">
        <f t="shared" si="12"/>
        <v>0.73936000000000002</v>
      </c>
      <c r="H272" t="s">
        <v>224</v>
      </c>
      <c r="I272" t="s">
        <v>219</v>
      </c>
      <c r="J272">
        <v>1.9309400000000001</v>
      </c>
      <c r="K272">
        <v>8.5</v>
      </c>
      <c r="L272">
        <f t="shared" si="13"/>
        <v>6.5690600000000003</v>
      </c>
      <c r="M272">
        <v>5.1319999999999998E-2</v>
      </c>
      <c r="N272">
        <v>0.19</v>
      </c>
      <c r="O272">
        <f t="shared" si="14"/>
        <v>0.13868</v>
      </c>
    </row>
    <row r="273" spans="1:15" x14ac:dyDescent="0.25">
      <c r="A273" s="1" t="s">
        <v>195</v>
      </c>
      <c r="B273" s="1"/>
      <c r="C273">
        <v>35.6</v>
      </c>
      <c r="D273">
        <v>-83.5</v>
      </c>
      <c r="E273">
        <v>-1.14594</v>
      </c>
      <c r="F273">
        <v>-0.222</v>
      </c>
      <c r="G273">
        <f t="shared" si="12"/>
        <v>0.92393999999999998</v>
      </c>
      <c r="H273" t="s">
        <v>2</v>
      </c>
      <c r="I273" t="s">
        <v>219</v>
      </c>
      <c r="J273">
        <v>0.27467000000000003</v>
      </c>
      <c r="K273">
        <v>8.5</v>
      </c>
      <c r="L273">
        <f t="shared" si="13"/>
        <v>8.2253299999999996</v>
      </c>
      <c r="M273">
        <v>1.6320000000000001E-2</v>
      </c>
      <c r="N273">
        <v>0.18</v>
      </c>
      <c r="O273">
        <f t="shared" si="14"/>
        <v>0.16367999999999999</v>
      </c>
    </row>
    <row r="274" spans="1:15" x14ac:dyDescent="0.25">
      <c r="A274" s="1" t="s">
        <v>195</v>
      </c>
      <c r="B274" s="1"/>
      <c r="C274">
        <v>35.6</v>
      </c>
      <c r="D274">
        <v>-83.5</v>
      </c>
      <c r="E274">
        <v>-1.14594</v>
      </c>
      <c r="F274">
        <v>-0.222</v>
      </c>
      <c r="G274">
        <f t="shared" si="12"/>
        <v>0.92393999999999998</v>
      </c>
      <c r="H274" t="s">
        <v>3</v>
      </c>
      <c r="I274" t="s">
        <v>219</v>
      </c>
      <c r="J274">
        <v>0.27467000000000003</v>
      </c>
      <c r="K274">
        <v>8.5</v>
      </c>
      <c r="L274">
        <f t="shared" si="13"/>
        <v>8.2253299999999996</v>
      </c>
      <c r="M274">
        <v>1.6320000000000001E-2</v>
      </c>
      <c r="N274">
        <v>0.18</v>
      </c>
      <c r="O274">
        <f t="shared" si="14"/>
        <v>0.16367999999999999</v>
      </c>
    </row>
    <row r="275" spans="1:15" x14ac:dyDescent="0.25">
      <c r="A275" s="1" t="s">
        <v>195</v>
      </c>
      <c r="B275" s="1"/>
      <c r="C275">
        <v>35.6</v>
      </c>
      <c r="D275">
        <v>-83.5</v>
      </c>
      <c r="E275">
        <v>-1.14594</v>
      </c>
      <c r="F275">
        <v>-0.222</v>
      </c>
      <c r="G275">
        <f t="shared" si="12"/>
        <v>0.92393999999999998</v>
      </c>
      <c r="H275" t="s">
        <v>224</v>
      </c>
      <c r="I275" t="s">
        <v>219</v>
      </c>
      <c r="J275">
        <v>0.27467000000000003</v>
      </c>
      <c r="K275">
        <v>8.5</v>
      </c>
      <c r="L275">
        <f t="shared" si="13"/>
        <v>8.2253299999999996</v>
      </c>
      <c r="M275">
        <v>1.6320000000000001E-2</v>
      </c>
      <c r="N275">
        <v>0.18</v>
      </c>
      <c r="O275">
        <f t="shared" si="14"/>
        <v>0.16367999999999999</v>
      </c>
    </row>
    <row r="276" spans="1:15" x14ac:dyDescent="0.25">
      <c r="A276" s="1" t="s">
        <v>196</v>
      </c>
      <c r="B276" s="1"/>
      <c r="C276">
        <v>15.6</v>
      </c>
      <c r="D276">
        <v>35.6</v>
      </c>
      <c r="E276">
        <v>-0.97126999999999997</v>
      </c>
      <c r="F276">
        <v>-0.248</v>
      </c>
      <c r="G276">
        <f t="shared" si="12"/>
        <v>0.72326999999999997</v>
      </c>
      <c r="H276" t="s">
        <v>2</v>
      </c>
      <c r="I276" t="s">
        <v>220</v>
      </c>
      <c r="J276">
        <v>1.7933300000000001</v>
      </c>
      <c r="K276">
        <v>8.1999999999999993</v>
      </c>
      <c r="L276">
        <f t="shared" si="13"/>
        <v>6.4066699999999992</v>
      </c>
      <c r="M276">
        <v>5.2679999999999998E-2</v>
      </c>
      <c r="N276">
        <v>0.18</v>
      </c>
      <c r="O276">
        <f t="shared" si="14"/>
        <v>0.12731999999999999</v>
      </c>
    </row>
    <row r="277" spans="1:15" x14ac:dyDescent="0.25">
      <c r="A277" s="1" t="s">
        <v>197</v>
      </c>
      <c r="B277" s="1"/>
      <c r="C277">
        <v>39.6</v>
      </c>
      <c r="D277">
        <v>26.2</v>
      </c>
      <c r="E277">
        <v>-1.00509</v>
      </c>
      <c r="F277">
        <v>-0.28299999999999997</v>
      </c>
      <c r="G277">
        <f t="shared" si="12"/>
        <v>0.72209000000000012</v>
      </c>
      <c r="H277" t="s">
        <v>2</v>
      </c>
      <c r="I277" t="s">
        <v>220</v>
      </c>
      <c r="J277">
        <v>1.7115499999999999</v>
      </c>
      <c r="K277">
        <v>7.8</v>
      </c>
      <c r="L277">
        <f t="shared" si="13"/>
        <v>6.0884499999999999</v>
      </c>
      <c r="M277">
        <v>1.183E-2</v>
      </c>
      <c r="N277">
        <v>0.2</v>
      </c>
      <c r="O277">
        <f t="shared" si="14"/>
        <v>0.18817</v>
      </c>
    </row>
    <row r="278" spans="1:15" x14ac:dyDescent="0.25">
      <c r="A278" s="1" t="s">
        <v>198</v>
      </c>
      <c r="B278" s="1"/>
      <c r="C278">
        <v>19.8</v>
      </c>
      <c r="D278">
        <v>-155.5</v>
      </c>
      <c r="E278">
        <v>-0.39693000000000001</v>
      </c>
      <c r="F278">
        <v>-0.28399999999999997</v>
      </c>
      <c r="G278">
        <f t="shared" si="12"/>
        <v>0.11293000000000003</v>
      </c>
      <c r="H278" t="s">
        <v>2</v>
      </c>
      <c r="I278" t="s">
        <v>220</v>
      </c>
      <c r="J278">
        <v>7.1295099999999998</v>
      </c>
      <c r="K278">
        <v>8.1</v>
      </c>
      <c r="L278">
        <f t="shared" si="13"/>
        <v>0.97048999999999985</v>
      </c>
      <c r="M278">
        <v>0.11836000000000001</v>
      </c>
      <c r="N278">
        <v>0.15</v>
      </c>
      <c r="O278">
        <f t="shared" si="14"/>
        <v>3.1639999999999988E-2</v>
      </c>
    </row>
    <row r="279" spans="1:15" x14ac:dyDescent="0.25">
      <c r="A279" s="1" t="s">
        <v>199</v>
      </c>
      <c r="B279" s="1"/>
      <c r="C279">
        <v>37.200000000000003</v>
      </c>
      <c r="D279">
        <v>-84.1</v>
      </c>
      <c r="E279">
        <v>-0.82167999999999997</v>
      </c>
      <c r="F279">
        <v>-0.28699999999999998</v>
      </c>
      <c r="G279">
        <f t="shared" si="12"/>
        <v>0.53468000000000004</v>
      </c>
      <c r="H279" t="s">
        <v>2</v>
      </c>
      <c r="I279" t="s">
        <v>220</v>
      </c>
      <c r="J279">
        <v>3.42503</v>
      </c>
      <c r="K279">
        <v>7.9</v>
      </c>
      <c r="L279">
        <f t="shared" si="13"/>
        <v>4.4749700000000008</v>
      </c>
      <c r="M279">
        <v>3.099E-2</v>
      </c>
      <c r="N279">
        <v>0.17</v>
      </c>
      <c r="O279">
        <f t="shared" si="14"/>
        <v>0.13901000000000002</v>
      </c>
    </row>
    <row r="280" spans="1:15" x14ac:dyDescent="0.25">
      <c r="A280" s="1" t="s">
        <v>183</v>
      </c>
      <c r="B280" s="1"/>
      <c r="C280">
        <v>15.6</v>
      </c>
      <c r="D280">
        <v>35.6</v>
      </c>
      <c r="E280">
        <v>-0.41660999999999998</v>
      </c>
      <c r="F280">
        <v>-0.29599999999999999</v>
      </c>
      <c r="G280">
        <f t="shared" si="12"/>
        <v>0.12060999999999999</v>
      </c>
      <c r="H280" t="s">
        <v>2</v>
      </c>
      <c r="I280" t="s">
        <v>221</v>
      </c>
      <c r="J280">
        <v>6.5933900000000003</v>
      </c>
      <c r="K280">
        <v>7.6</v>
      </c>
      <c r="L280">
        <f t="shared" si="13"/>
        <v>1.0066099999999993</v>
      </c>
      <c r="M280">
        <v>0.17385</v>
      </c>
      <c r="N280">
        <v>0.21</v>
      </c>
      <c r="O280">
        <f t="shared" si="14"/>
        <v>3.6149999999999988E-2</v>
      </c>
    </row>
    <row r="281" spans="1:15" x14ac:dyDescent="0.25">
      <c r="A281" s="1" t="s">
        <v>200</v>
      </c>
      <c r="B281" s="1"/>
      <c r="C281">
        <v>38</v>
      </c>
      <c r="D281">
        <v>23.7</v>
      </c>
      <c r="E281">
        <v>-0.42603000000000002</v>
      </c>
      <c r="F281">
        <v>-0.316</v>
      </c>
      <c r="G281">
        <f t="shared" si="12"/>
        <v>0.11003000000000002</v>
      </c>
      <c r="H281" t="s">
        <v>2</v>
      </c>
      <c r="I281" t="s">
        <v>221</v>
      </c>
      <c r="J281">
        <v>4.0100199999999999</v>
      </c>
      <c r="K281">
        <v>5</v>
      </c>
      <c r="L281">
        <f t="shared" si="13"/>
        <v>0.98998000000000008</v>
      </c>
      <c r="M281">
        <v>0.60263999999999995</v>
      </c>
      <c r="N281">
        <v>0.63</v>
      </c>
      <c r="O281">
        <f t="shared" si="14"/>
        <v>2.7360000000000051E-2</v>
      </c>
    </row>
    <row r="282" spans="1:15" x14ac:dyDescent="0.25">
      <c r="A282" s="1" t="s">
        <v>201</v>
      </c>
      <c r="B282" s="1"/>
      <c r="C282">
        <v>37.200000000000003</v>
      </c>
      <c r="D282">
        <v>-84.1</v>
      </c>
      <c r="E282">
        <v>-1.0000800000000001</v>
      </c>
      <c r="F282">
        <v>-0.33</v>
      </c>
      <c r="G282">
        <f t="shared" si="12"/>
        <v>0.67008000000000001</v>
      </c>
      <c r="H282" t="s">
        <v>2</v>
      </c>
      <c r="I282" t="s">
        <v>221</v>
      </c>
      <c r="J282">
        <v>1.77322</v>
      </c>
      <c r="K282">
        <v>7.6</v>
      </c>
      <c r="L282">
        <f t="shared" si="13"/>
        <v>5.8267799999999994</v>
      </c>
      <c r="M282">
        <v>9.9900000000000006E-3</v>
      </c>
      <c r="N282">
        <v>0.15</v>
      </c>
      <c r="O282">
        <f t="shared" si="14"/>
        <v>0.14001</v>
      </c>
    </row>
    <row r="283" spans="1:15" x14ac:dyDescent="0.25">
      <c r="A283" s="1" t="s">
        <v>202</v>
      </c>
      <c r="B283" s="1"/>
      <c r="C283">
        <v>15.6</v>
      </c>
      <c r="D283">
        <v>35.6</v>
      </c>
      <c r="E283">
        <v>-0.44779999999999998</v>
      </c>
      <c r="F283">
        <v>-0.34</v>
      </c>
      <c r="G283">
        <f t="shared" si="12"/>
        <v>0.10779999999999995</v>
      </c>
      <c r="H283" t="s">
        <v>2</v>
      </c>
      <c r="I283" t="s">
        <v>221</v>
      </c>
      <c r="J283">
        <v>6.4933399999999999</v>
      </c>
      <c r="K283">
        <v>7.4</v>
      </c>
      <c r="L283">
        <f t="shared" si="13"/>
        <v>0.90666000000000047</v>
      </c>
      <c r="M283">
        <v>0.13911999999999999</v>
      </c>
      <c r="N283">
        <v>0.17</v>
      </c>
      <c r="O283">
        <f t="shared" si="14"/>
        <v>3.0880000000000019E-2</v>
      </c>
    </row>
    <row r="284" spans="1:15" x14ac:dyDescent="0.25">
      <c r="A284" s="1" t="s">
        <v>203</v>
      </c>
      <c r="B284" s="1"/>
      <c r="C284">
        <v>39</v>
      </c>
      <c r="D284">
        <v>-77</v>
      </c>
      <c r="E284">
        <v>-0.20849000000000001</v>
      </c>
      <c r="F284">
        <v>-0.34799999999999998</v>
      </c>
      <c r="G284">
        <f t="shared" si="12"/>
        <v>0.13950999999999997</v>
      </c>
      <c r="H284" t="s">
        <v>225</v>
      </c>
      <c r="I284" t="s">
        <v>221</v>
      </c>
      <c r="J284">
        <v>8.5803499999999993</v>
      </c>
      <c r="K284">
        <v>6</v>
      </c>
      <c r="L284">
        <f t="shared" si="13"/>
        <v>-2.5803499999999993</v>
      </c>
      <c r="M284">
        <v>0.18939</v>
      </c>
      <c r="N284">
        <v>0.39</v>
      </c>
      <c r="O284">
        <f t="shared" si="14"/>
        <v>0.20061000000000001</v>
      </c>
    </row>
    <row r="285" spans="1:15" x14ac:dyDescent="0.25">
      <c r="A285" s="1" t="s">
        <v>204</v>
      </c>
      <c r="B285" s="1"/>
      <c r="C285">
        <v>37.200000000000003</v>
      </c>
      <c r="D285">
        <v>-84.1</v>
      </c>
      <c r="E285">
        <v>-0.50041000000000002</v>
      </c>
      <c r="F285">
        <v>-0.38300000000000001</v>
      </c>
      <c r="G285">
        <f t="shared" si="12"/>
        <v>0.11741000000000001</v>
      </c>
      <c r="H285" t="s">
        <v>2</v>
      </c>
      <c r="I285" t="s">
        <v>221</v>
      </c>
      <c r="J285">
        <v>6.1473100000000001</v>
      </c>
      <c r="K285">
        <v>7.1</v>
      </c>
      <c r="L285">
        <f t="shared" si="13"/>
        <v>0.95268999999999959</v>
      </c>
      <c r="M285">
        <v>0.10983</v>
      </c>
      <c r="N285">
        <v>0.14000000000000001</v>
      </c>
      <c r="O285">
        <f t="shared" si="14"/>
        <v>3.0170000000000016E-2</v>
      </c>
    </row>
    <row r="286" spans="1:15" x14ac:dyDescent="0.25">
      <c r="A286" s="1" t="s">
        <v>205</v>
      </c>
      <c r="B286" s="1"/>
      <c r="C286">
        <v>38</v>
      </c>
      <c r="D286">
        <v>23.7</v>
      </c>
      <c r="E286">
        <v>-0.55998999999999999</v>
      </c>
      <c r="F286">
        <v>-0.44700000000000001</v>
      </c>
      <c r="G286">
        <f t="shared" si="12"/>
        <v>0.11298999999999998</v>
      </c>
      <c r="H286" t="s">
        <v>2</v>
      </c>
      <c r="I286" t="s">
        <v>221</v>
      </c>
      <c r="J286">
        <v>4.3877199999999998</v>
      </c>
      <c r="K286">
        <v>5.4</v>
      </c>
      <c r="L286">
        <f t="shared" si="13"/>
        <v>1.0122800000000005</v>
      </c>
      <c r="M286">
        <v>0.30266999999999999</v>
      </c>
      <c r="N286">
        <v>0.33</v>
      </c>
      <c r="O286">
        <f t="shared" si="14"/>
        <v>2.7330000000000021E-2</v>
      </c>
    </row>
    <row r="287" spans="1:15" x14ac:dyDescent="0.25">
      <c r="A287" s="1" t="s">
        <v>206</v>
      </c>
      <c r="B287" s="1"/>
      <c r="C287">
        <v>38</v>
      </c>
      <c r="D287">
        <v>23.7</v>
      </c>
      <c r="E287">
        <v>-0.88695999999999997</v>
      </c>
      <c r="F287">
        <v>-0.48199999999999998</v>
      </c>
      <c r="G287">
        <f t="shared" si="12"/>
        <v>0.40495999999999999</v>
      </c>
      <c r="H287" t="s">
        <v>2</v>
      </c>
      <c r="I287" t="s">
        <v>221</v>
      </c>
      <c r="J287">
        <v>2.81473</v>
      </c>
      <c r="K287">
        <v>6.3</v>
      </c>
      <c r="L287">
        <f t="shared" si="13"/>
        <v>3.4852699999999999</v>
      </c>
      <c r="M287">
        <v>2.4230000000000002E-2</v>
      </c>
      <c r="N287">
        <v>0.11</v>
      </c>
      <c r="O287">
        <f t="shared" si="14"/>
        <v>8.5769999999999999E-2</v>
      </c>
    </row>
    <row r="288" spans="1:15" x14ac:dyDescent="0.25">
      <c r="A288" s="1" t="s">
        <v>207</v>
      </c>
      <c r="B288" s="1"/>
      <c r="C288">
        <v>19.8</v>
      </c>
      <c r="D288">
        <v>-155.5</v>
      </c>
      <c r="E288">
        <v>-0.79586000000000001</v>
      </c>
      <c r="F288">
        <v>-0.48399999999999999</v>
      </c>
      <c r="G288">
        <f t="shared" si="12"/>
        <v>0.31186000000000003</v>
      </c>
      <c r="H288" t="s">
        <v>2</v>
      </c>
      <c r="I288" t="s">
        <v>221</v>
      </c>
      <c r="J288">
        <v>3.5375200000000002</v>
      </c>
      <c r="K288">
        <v>6.3</v>
      </c>
      <c r="L288">
        <f t="shared" si="13"/>
        <v>2.7624799999999996</v>
      </c>
      <c r="M288">
        <v>5.4260000000000003E-2</v>
      </c>
      <c r="N288">
        <v>0.12</v>
      </c>
      <c r="O288">
        <f t="shared" si="14"/>
        <v>6.5739999999999993E-2</v>
      </c>
    </row>
    <row r="289" spans="1:15" x14ac:dyDescent="0.25">
      <c r="A289" s="1" t="s">
        <v>208</v>
      </c>
      <c r="B289" s="1"/>
      <c r="C289">
        <v>37.200000000000003</v>
      </c>
      <c r="D289">
        <v>-84.1</v>
      </c>
      <c r="E289">
        <v>-0.60646999999999995</v>
      </c>
      <c r="F289">
        <v>-0.56499999999999995</v>
      </c>
      <c r="G289">
        <f t="shared" si="12"/>
        <v>4.1470000000000007E-2</v>
      </c>
      <c r="H289" t="s">
        <v>2</v>
      </c>
      <c r="I289" t="s">
        <v>221</v>
      </c>
      <c r="J289">
        <v>5.3509599999999997</v>
      </c>
      <c r="K289">
        <v>5.0999999999999996</v>
      </c>
      <c r="L289">
        <f t="shared" si="13"/>
        <v>-0.25096000000000007</v>
      </c>
      <c r="M289">
        <v>6.7169999999999994E-2</v>
      </c>
      <c r="N289">
        <v>0.17</v>
      </c>
      <c r="O289">
        <f t="shared" si="14"/>
        <v>0.10283000000000002</v>
      </c>
    </row>
    <row r="290" spans="1:15" x14ac:dyDescent="0.25">
      <c r="A290" s="1" t="s">
        <v>209</v>
      </c>
      <c r="B290" s="1"/>
      <c r="C290">
        <v>37.200000000000003</v>
      </c>
      <c r="D290">
        <v>-84.1</v>
      </c>
      <c r="E290">
        <v>-0.68076999999999999</v>
      </c>
      <c r="F290">
        <v>-0.57299999999999995</v>
      </c>
      <c r="G290">
        <f t="shared" si="12"/>
        <v>0.10777000000000003</v>
      </c>
      <c r="H290" t="s">
        <v>2</v>
      </c>
      <c r="I290" t="s">
        <v>221</v>
      </c>
      <c r="J290">
        <v>4.3125900000000001</v>
      </c>
      <c r="K290">
        <v>5.3</v>
      </c>
      <c r="L290">
        <f t="shared" si="13"/>
        <v>0.98740999999999968</v>
      </c>
      <c r="M290">
        <v>0.11488</v>
      </c>
      <c r="N290">
        <v>0.14000000000000001</v>
      </c>
      <c r="O290">
        <f t="shared" si="14"/>
        <v>2.5120000000000017E-2</v>
      </c>
    </row>
    <row r="291" spans="1:15" x14ac:dyDescent="0.25">
      <c r="A291" s="1" t="s">
        <v>210</v>
      </c>
      <c r="B291" s="1"/>
      <c r="C291">
        <v>38</v>
      </c>
      <c r="D291">
        <v>23.7</v>
      </c>
      <c r="E291">
        <v>-1.0450699999999999</v>
      </c>
      <c r="F291">
        <v>-0.57399999999999995</v>
      </c>
      <c r="G291">
        <f t="shared" si="12"/>
        <v>0.47106999999999999</v>
      </c>
      <c r="H291" t="s">
        <v>2</v>
      </c>
      <c r="I291" t="s">
        <v>221</v>
      </c>
      <c r="J291">
        <v>1.3601099999999999</v>
      </c>
      <c r="K291">
        <v>5.4</v>
      </c>
      <c r="L291">
        <f t="shared" si="13"/>
        <v>4.0398900000000006</v>
      </c>
      <c r="M291">
        <v>4.1599999999999996E-3</v>
      </c>
      <c r="N291">
        <v>0.11</v>
      </c>
      <c r="O291">
        <f t="shared" si="14"/>
        <v>0.10584</v>
      </c>
    </row>
    <row r="292" spans="1:15" x14ac:dyDescent="0.25">
      <c r="A292" s="1" t="s">
        <v>211</v>
      </c>
      <c r="B292" s="1"/>
      <c r="C292">
        <v>-33.9</v>
      </c>
      <c r="D292">
        <v>18.5</v>
      </c>
      <c r="E292">
        <v>-1.1372199999999999</v>
      </c>
      <c r="F292">
        <v>-0.57599999999999996</v>
      </c>
      <c r="G292">
        <f t="shared" si="12"/>
        <v>0.56121999999999994</v>
      </c>
      <c r="H292" t="s">
        <v>2</v>
      </c>
      <c r="I292" t="s">
        <v>221</v>
      </c>
      <c r="J292">
        <v>0.38105</v>
      </c>
      <c r="K292">
        <v>5.5</v>
      </c>
      <c r="L292">
        <f t="shared" si="13"/>
        <v>5.1189499999999999</v>
      </c>
      <c r="M292">
        <v>1.329E-2</v>
      </c>
      <c r="N292">
        <v>0.09</v>
      </c>
      <c r="O292">
        <f t="shared" si="14"/>
        <v>7.671E-2</v>
      </c>
    </row>
    <row r="293" spans="1:15" x14ac:dyDescent="0.25">
      <c r="A293" s="1" t="s">
        <v>212</v>
      </c>
      <c r="B293" s="1"/>
      <c r="C293">
        <v>37.200000000000003</v>
      </c>
      <c r="D293">
        <v>-84.1</v>
      </c>
      <c r="E293">
        <v>-0.65666999999999998</v>
      </c>
      <c r="F293">
        <v>-0.62</v>
      </c>
      <c r="G293">
        <f t="shared" si="12"/>
        <v>3.666999999999998E-2</v>
      </c>
      <c r="H293" t="s">
        <v>2</v>
      </c>
      <c r="I293" t="s">
        <v>221</v>
      </c>
      <c r="J293">
        <v>4.9116200000000001</v>
      </c>
      <c r="K293">
        <v>4.2</v>
      </c>
      <c r="L293">
        <f t="shared" si="13"/>
        <v>-0.71161999999999992</v>
      </c>
      <c r="M293">
        <v>5.7119999999999997E-2</v>
      </c>
      <c r="N293">
        <v>0.23</v>
      </c>
      <c r="O293">
        <f t="shared" si="14"/>
        <v>0.17288000000000001</v>
      </c>
    </row>
    <row r="294" spans="1:15" x14ac:dyDescent="0.25">
      <c r="A294" s="1" t="s">
        <v>213</v>
      </c>
      <c r="B294" s="1"/>
      <c r="C294">
        <v>-30.1</v>
      </c>
      <c r="D294">
        <v>-71</v>
      </c>
      <c r="E294">
        <v>-0.73209999999999997</v>
      </c>
      <c r="F294">
        <v>-0.63200000000000001</v>
      </c>
      <c r="G294">
        <f t="shared" si="12"/>
        <v>0.10009999999999997</v>
      </c>
      <c r="H294" t="s">
        <v>225</v>
      </c>
      <c r="I294" t="s">
        <v>221</v>
      </c>
      <c r="J294">
        <v>3.3236400000000001</v>
      </c>
      <c r="K294">
        <v>4.2</v>
      </c>
      <c r="L294">
        <f t="shared" si="13"/>
        <v>0.87636000000000003</v>
      </c>
      <c r="M294">
        <v>0.19278000000000001</v>
      </c>
      <c r="N294">
        <v>0.21</v>
      </c>
      <c r="O294">
        <f t="shared" si="14"/>
        <v>1.7219999999999985E-2</v>
      </c>
    </row>
    <row r="295" spans="1:15" x14ac:dyDescent="0.25">
      <c r="A295" s="1" t="s">
        <v>168</v>
      </c>
      <c r="B295" s="1"/>
      <c r="C295">
        <v>-30.1</v>
      </c>
      <c r="D295">
        <v>-71</v>
      </c>
      <c r="E295">
        <v>-0.50573000000000001</v>
      </c>
      <c r="F295">
        <v>-0.67100000000000004</v>
      </c>
      <c r="G295">
        <f t="shared" si="12"/>
        <v>0.16527000000000003</v>
      </c>
      <c r="H295" t="s">
        <v>225</v>
      </c>
      <c r="I295" t="s">
        <v>221</v>
      </c>
      <c r="J295">
        <v>6.1722700000000001</v>
      </c>
      <c r="K295">
        <v>4</v>
      </c>
      <c r="L295">
        <f t="shared" si="13"/>
        <v>-2.1722700000000001</v>
      </c>
      <c r="M295">
        <v>9.7159999999999996E-2</v>
      </c>
      <c r="N295">
        <v>0.18</v>
      </c>
      <c r="O295">
        <f t="shared" si="14"/>
        <v>8.2839999999999997E-2</v>
      </c>
    </row>
    <row r="296" spans="1:15" ht="15.75" customHeight="1" x14ac:dyDescent="0.25">
      <c r="A296" s="1" t="s">
        <v>208</v>
      </c>
      <c r="B296" s="1"/>
      <c r="C296">
        <v>15.6</v>
      </c>
      <c r="D296">
        <v>35.6</v>
      </c>
      <c r="E296">
        <v>-1.0463899999999999</v>
      </c>
      <c r="F296">
        <v>-0.72</v>
      </c>
      <c r="G296">
        <f t="shared" si="12"/>
        <v>0.32638999999999996</v>
      </c>
      <c r="H296" t="s">
        <v>2</v>
      </c>
      <c r="I296" t="s">
        <v>221</v>
      </c>
      <c r="J296">
        <v>1.2737700000000001</v>
      </c>
      <c r="K296">
        <v>4.2</v>
      </c>
      <c r="L296">
        <f t="shared" si="13"/>
        <v>2.9262300000000003</v>
      </c>
      <c r="M296">
        <v>1.575E-2</v>
      </c>
      <c r="N296">
        <v>7.0000000000000007E-2</v>
      </c>
      <c r="O296">
        <f t="shared" si="14"/>
        <v>5.4250000000000007E-2</v>
      </c>
    </row>
    <row r="297" spans="1:15" x14ac:dyDescent="0.25">
      <c r="A297" s="1"/>
      <c r="B297" s="1"/>
    </row>
    <row r="298" spans="1:15" x14ac:dyDescent="0.25">
      <c r="A298" s="1"/>
      <c r="B298" s="1"/>
    </row>
    <row r="299" spans="1:15" x14ac:dyDescent="0.25">
      <c r="A299" s="1"/>
      <c r="B299" s="1"/>
    </row>
    <row r="300" spans="1:15" x14ac:dyDescent="0.25">
      <c r="A300" s="1"/>
      <c r="B300" s="1"/>
    </row>
    <row r="301" spans="1:15" x14ac:dyDescent="0.25">
      <c r="A301" s="1"/>
      <c r="B301" s="1"/>
    </row>
    <row r="302" spans="1:15" x14ac:dyDescent="0.25">
      <c r="A302" s="1"/>
      <c r="B302" s="1"/>
    </row>
    <row r="303" spans="1:15" x14ac:dyDescent="0.25">
      <c r="A303" s="1"/>
      <c r="B303" s="1"/>
    </row>
    <row r="304" spans="1:15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</sheetData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Power</dc:creator>
  <cp:lastModifiedBy>Neil Power</cp:lastModifiedBy>
  <dcterms:created xsi:type="dcterms:W3CDTF">2023-11-10T01:43:15Z</dcterms:created>
  <dcterms:modified xsi:type="dcterms:W3CDTF">2023-11-14T18:41:24Z</dcterms:modified>
</cp:coreProperties>
</file>