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ma\Stage_GB5_LBBE\LBBEModelisation\"/>
    </mc:Choice>
  </mc:AlternateContent>
  <xr:revisionPtr revIDLastSave="0" documentId="13_ncr:1_{D536518E-5244-4D06-B061-4B240D387B19}" xr6:coauthVersionLast="36" xr6:coauthVersionMax="36" xr10:uidLastSave="{00000000-0000-0000-0000-000000000000}"/>
  <bookViews>
    <workbookView xWindow="0" yWindow="0" windowWidth="15804" windowHeight="9192" xr2:uid="{00000000-000D-0000-FFFF-FFFF00000000}"/>
  </bookViews>
  <sheets>
    <sheet name="parametersArct1" sheetId="1" r:id="rId1"/>
    <sheet name="Feuil1" sheetId="2" r:id="rId2"/>
  </sheets>
  <calcPr calcId="191029"/>
</workbook>
</file>

<file path=xl/calcChain.xml><?xml version="1.0" encoding="utf-8"?>
<calcChain xmlns="http://schemas.openxmlformats.org/spreadsheetml/2006/main">
  <c r="C53" i="1" l="1"/>
  <c r="C52" i="1"/>
  <c r="C51" i="1"/>
  <c r="C37" i="1"/>
  <c r="C15" i="1"/>
  <c r="C16" i="1"/>
  <c r="C25" i="1"/>
  <c r="C26" i="1"/>
  <c r="C17" i="1"/>
  <c r="C13" i="1"/>
  <c r="C14" i="1"/>
  <c r="C18" i="1"/>
  <c r="C19" i="1"/>
  <c r="C20" i="1"/>
  <c r="C23" i="1"/>
  <c r="C24" i="1"/>
  <c r="C33" i="1"/>
  <c r="C34" i="1"/>
  <c r="C35" i="1"/>
  <c r="C2" i="1"/>
  <c r="C3" i="1"/>
  <c r="C38" i="1"/>
  <c r="C39" i="1"/>
  <c r="C40" i="1"/>
  <c r="C21" i="1"/>
  <c r="C22" i="1"/>
  <c r="C41" i="1"/>
  <c r="C47" i="1"/>
  <c r="C48" i="1"/>
  <c r="C27" i="1"/>
  <c r="C28" i="1"/>
  <c r="C29" i="1"/>
  <c r="C9" i="1"/>
  <c r="C10" i="1"/>
  <c r="C11" i="1"/>
  <c r="C6" i="1"/>
  <c r="C7" i="1"/>
  <c r="C8" i="1"/>
  <c r="C5" i="1"/>
  <c r="C30" i="1"/>
  <c r="C31" i="1"/>
  <c r="C32" i="1"/>
  <c r="C45" i="1"/>
  <c r="C46" i="1"/>
  <c r="C42" i="1"/>
  <c r="C43" i="1"/>
  <c r="C44" i="1"/>
  <c r="C12" i="1"/>
  <c r="C50" i="1"/>
  <c r="C36" i="1"/>
</calcChain>
</file>

<file path=xl/sharedStrings.xml><?xml version="1.0" encoding="utf-8"?>
<sst xmlns="http://schemas.openxmlformats.org/spreadsheetml/2006/main" count="266" uniqueCount="134">
  <si>
    <t>id</t>
  </si>
  <si>
    <t>name</t>
  </si>
  <si>
    <t>value</t>
  </si>
  <si>
    <t>units</t>
  </si>
  <si>
    <t>k</t>
  </si>
  <si>
    <t>0.0914</t>
  </si>
  <si>
    <t>58762.0</t>
  </si>
  <si>
    <t>1.8574</t>
  </si>
  <si>
    <t>1.0995</t>
  </si>
  <si>
    <t>0.7223</t>
  </si>
  <si>
    <t>Km</t>
  </si>
  <si>
    <t>64.998</t>
  </si>
  <si>
    <t>10.0046</t>
  </si>
  <si>
    <t>0.0604</t>
  </si>
  <si>
    <t>351.156</t>
  </si>
  <si>
    <t>0.0431</t>
  </si>
  <si>
    <t>50.0035</t>
  </si>
  <si>
    <t>72.5605</t>
  </si>
  <si>
    <t>0.5212</t>
  </si>
  <si>
    <t>1.68</t>
  </si>
  <si>
    <t>0.7459</t>
  </si>
  <si>
    <t>99586.0</t>
  </si>
  <si>
    <t>30.0608</t>
  </si>
  <si>
    <t>82.1486</t>
  </si>
  <si>
    <t>kdiff</t>
  </si>
  <si>
    <t>0.2016</t>
  </si>
  <si>
    <t>36.1826</t>
  </si>
  <si>
    <t>0.34</t>
  </si>
  <si>
    <t>18.26</t>
  </si>
  <si>
    <t>18.5439</t>
  </si>
  <si>
    <t>1.23</t>
  </si>
  <si>
    <t>75.5092</t>
  </si>
  <si>
    <t>0.2652</t>
  </si>
  <si>
    <t>11.0205</t>
  </si>
  <si>
    <t>0.4235</t>
  </si>
  <si>
    <t>9.482</t>
  </si>
  <si>
    <t>1.6199</t>
  </si>
  <si>
    <t>400.959</t>
  </si>
  <si>
    <t>564.417</t>
  </si>
  <si>
    <t>1.389</t>
  </si>
  <si>
    <t>2.3736</t>
  </si>
  <si>
    <t>0.0099</t>
  </si>
  <si>
    <t>26.687</t>
  </si>
  <si>
    <t>0.0879</t>
  </si>
  <si>
    <t>9.0949</t>
  </si>
  <si>
    <t>0.4227</t>
  </si>
  <si>
    <t>0.36</t>
  </si>
  <si>
    <t>44.6889</t>
  </si>
  <si>
    <t>19.1999</t>
  </si>
  <si>
    <t>1.3709</t>
  </si>
  <si>
    <t>5.6572</t>
  </si>
  <si>
    <t>65.9933</t>
  </si>
  <si>
    <t>4.2345</t>
  </si>
  <si>
    <t>v</t>
  </si>
  <si>
    <t>40.0</t>
  </si>
  <si>
    <t>µM</t>
  </si>
  <si>
    <t>s-1</t>
  </si>
  <si>
    <t>reaction</t>
  </si>
  <si>
    <t>Constant_flux__irreversible</t>
  </si>
  <si>
    <t>Constant flux (irreversible)</t>
  </si>
  <si>
    <t>GAPD_0</t>
  </si>
  <si>
    <t>GAPD</t>
  </si>
  <si>
    <t>S, k, I, A, ki, B</t>
  </si>
  <si>
    <t>S * k / (1 + I / (A / (A + B * 2) * ki))</t>
  </si>
  <si>
    <t>TKT_TLD</t>
  </si>
  <si>
    <t>TKT/TLD</t>
  </si>
  <si>
    <t>k, S1, S2, P1, P2, km, k2</t>
  </si>
  <si>
    <t>k * (S1 * S2 - P1 * P2 / k2) / (1 + S1 * S2 / km + P1 * P2 / km)</t>
  </si>
  <si>
    <t>MA_inhib__reversible</t>
  </si>
  <si>
    <t>MA+inhib (reversible)</t>
  </si>
  <si>
    <t>k, S, P, k2, I, ki</t>
  </si>
  <si>
    <t>k * (S - P / k2) / (1 + I / ki)</t>
  </si>
  <si>
    <t>MA_inhib__irreversible</t>
  </si>
  <si>
    <t>MA+inhib (irreversible)</t>
  </si>
  <si>
    <t>k, S, I, ki</t>
  </si>
  <si>
    <t>k * S / (1 + I / ki)</t>
  </si>
  <si>
    <t>MA__reversible</t>
  </si>
  <si>
    <t>MA (reversible)</t>
  </si>
  <si>
    <t>k, S, P, k2</t>
  </si>
  <si>
    <t>k * (S - P / k2)</t>
  </si>
  <si>
    <t>GPx_0</t>
  </si>
  <si>
    <t>GPx</t>
  </si>
  <si>
    <t>k, S1, S2, km1, km2</t>
  </si>
  <si>
    <t>k / (km1 / S1 + km2 / S2)</t>
  </si>
  <si>
    <t>GR_0</t>
  </si>
  <si>
    <t>GR</t>
  </si>
  <si>
    <t>k / (1 + km1 / S1 + km2 / S2)</t>
  </si>
  <si>
    <t>ALD_0</t>
  </si>
  <si>
    <t>ALD</t>
  </si>
  <si>
    <t>k, S, P1, P2, k2</t>
  </si>
  <si>
    <t>k * (S - P1 * P2 / k2)</t>
  </si>
  <si>
    <t>G6PD_0</t>
  </si>
  <si>
    <t>G6PD</t>
  </si>
  <si>
    <t>k, S1, S2, I, ki</t>
  </si>
  <si>
    <t>k * S1 * S2 / (1 + I / ki)</t>
  </si>
  <si>
    <t>_6PGD_0</t>
  </si>
  <si>
    <t>6PGD</t>
  </si>
  <si>
    <t>k, S1, S2, km, I, ki</t>
  </si>
  <si>
    <t>k * S1 * S2 / (1 + S1 / km + I / ki)</t>
  </si>
  <si>
    <t>H2O2prod</t>
  </si>
  <si>
    <t>V, kdiff, S, P</t>
  </si>
  <si>
    <t>V + kdiff * (S - P)</t>
  </si>
  <si>
    <t>PRPPs_0</t>
  </si>
  <si>
    <t>PRPPs</t>
  </si>
  <si>
    <t>k, S, Km</t>
  </si>
  <si>
    <t>k * S / (1 + S / Km)</t>
  </si>
  <si>
    <t>H202ext</t>
  </si>
  <si>
    <t>TKT2</t>
  </si>
  <si>
    <t>H2O2diff</t>
  </si>
  <si>
    <t>PGI</t>
  </si>
  <si>
    <t>RPI</t>
  </si>
  <si>
    <t>PFK</t>
  </si>
  <si>
    <t>CAT</t>
  </si>
  <si>
    <t>TLD</t>
  </si>
  <si>
    <t>TPI</t>
  </si>
  <si>
    <t>FBPase</t>
  </si>
  <si>
    <t>NNH</t>
  </si>
  <si>
    <t>GLCin</t>
  </si>
  <si>
    <t>HK</t>
  </si>
  <si>
    <t>GLase</t>
  </si>
  <si>
    <t>NHN</t>
  </si>
  <si>
    <t>-</t>
  </si>
  <si>
    <t>RPE</t>
  </si>
  <si>
    <t>PRPP</t>
  </si>
  <si>
    <t>TKT1</t>
  </si>
  <si>
    <t>TAL</t>
  </si>
  <si>
    <t>500.0</t>
  </si>
  <si>
    <t>Keq</t>
  </si>
  <si>
    <t>Ki</t>
  </si>
  <si>
    <t>Km1</t>
  </si>
  <si>
    <t>Km2</t>
  </si>
  <si>
    <t>µM.s-1</t>
  </si>
  <si>
    <t>GT</t>
  </si>
  <si>
    <t>3000.0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</si>
</sst>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37" zoomScale="145" zoomScaleNormal="145" workbookViewId="0">
      <selection activeCell="C4" sqref="C4:C53"/>
    </sheetView>
  </sheetViews>
  <sheetFormatPr baseColWidth="10" defaultRowHeight="14.4" x14ac:dyDescent="0.3"/>
  <cols>
    <col min="1" max="1" width="22.33203125" bestFit="1" customWidth="1"/>
  </cols>
  <sheetData>
    <row r="1" spans="1:5" x14ac:dyDescent="0.3">
      <c r="A1" t="s">
        <v>57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3" t="s">
        <v>108</v>
      </c>
      <c r="B2" t="s">
        <v>4</v>
      </c>
      <c r="C2" t="str">
        <f>CONCATENATE(B2,A2)</f>
        <v>kH2O2diff</v>
      </c>
      <c r="D2" t="s">
        <v>23</v>
      </c>
      <c r="E2" s="1" t="s">
        <v>121</v>
      </c>
    </row>
    <row r="3" spans="1:5" x14ac:dyDescent="0.3">
      <c r="A3" s="3" t="s">
        <v>108</v>
      </c>
      <c r="B3" t="s">
        <v>24</v>
      </c>
      <c r="C3" t="str">
        <f>CONCATENATE(B3,A3)</f>
        <v>kdiffH2O2diff</v>
      </c>
      <c r="D3" t="s">
        <v>25</v>
      </c>
      <c r="E3" s="1" t="s">
        <v>56</v>
      </c>
    </row>
    <row r="4" spans="1:5" x14ac:dyDescent="0.3">
      <c r="A4" s="3" t="s">
        <v>108</v>
      </c>
      <c r="B4" t="s">
        <v>106</v>
      </c>
      <c r="C4" t="s">
        <v>106</v>
      </c>
      <c r="D4" t="s">
        <v>126</v>
      </c>
      <c r="E4" s="1" t="s">
        <v>55</v>
      </c>
    </row>
    <row r="5" spans="1:5" x14ac:dyDescent="0.3">
      <c r="A5" s="3" t="s">
        <v>112</v>
      </c>
      <c r="B5" t="s">
        <v>4</v>
      </c>
      <c r="C5" t="str">
        <f>CONCATENATE(B5,A5)</f>
        <v>kCAT</v>
      </c>
      <c r="D5" t="s">
        <v>43</v>
      </c>
      <c r="E5" s="1" t="s">
        <v>55</v>
      </c>
    </row>
    <row r="6" spans="1:5" x14ac:dyDescent="0.3">
      <c r="A6" s="3" t="s">
        <v>81</v>
      </c>
      <c r="B6" t="s">
        <v>4</v>
      </c>
      <c r="C6" t="str">
        <f>CONCATENATE(B6,A6)</f>
        <v>kGPx</v>
      </c>
      <c r="D6" t="s">
        <v>40</v>
      </c>
      <c r="E6" s="1" t="s">
        <v>56</v>
      </c>
    </row>
    <row r="7" spans="1:5" x14ac:dyDescent="0.3">
      <c r="A7" s="3" t="s">
        <v>81</v>
      </c>
      <c r="B7" t="s">
        <v>129</v>
      </c>
      <c r="C7" t="str">
        <f>CONCATENATE(B7,A7)</f>
        <v>Km1GPx</v>
      </c>
      <c r="D7" t="s">
        <v>41</v>
      </c>
      <c r="E7" s="1" t="s">
        <v>55</v>
      </c>
    </row>
    <row r="8" spans="1:5" x14ac:dyDescent="0.3">
      <c r="A8" s="3" t="s">
        <v>81</v>
      </c>
      <c r="B8" t="s">
        <v>130</v>
      </c>
      <c r="C8" t="str">
        <f>CONCATENATE(B8,A8)</f>
        <v>Km2GPx</v>
      </c>
      <c r="D8" t="s">
        <v>42</v>
      </c>
      <c r="E8" s="1" t="s">
        <v>55</v>
      </c>
    </row>
    <row r="9" spans="1:5" x14ac:dyDescent="0.3">
      <c r="A9" s="3" t="s">
        <v>85</v>
      </c>
      <c r="B9" t="s">
        <v>4</v>
      </c>
      <c r="C9" t="str">
        <f>CONCATENATE(B9,A9)</f>
        <v>kGR</v>
      </c>
      <c r="D9" t="s">
        <v>37</v>
      </c>
      <c r="E9" s="1" t="s">
        <v>56</v>
      </c>
    </row>
    <row r="10" spans="1:5" x14ac:dyDescent="0.3">
      <c r="A10" s="3" t="s">
        <v>85</v>
      </c>
      <c r="B10" t="s">
        <v>129</v>
      </c>
      <c r="C10" t="str">
        <f>CONCATENATE(B10,A10)</f>
        <v>Km1GR</v>
      </c>
      <c r="D10" t="s">
        <v>38</v>
      </c>
      <c r="E10" s="1" t="s">
        <v>55</v>
      </c>
    </row>
    <row r="11" spans="1:5" x14ac:dyDescent="0.3">
      <c r="A11" s="3" t="s">
        <v>85</v>
      </c>
      <c r="B11" t="s">
        <v>130</v>
      </c>
      <c r="C11" t="str">
        <f>CONCATENATE(B11,A11)</f>
        <v>Km2GR</v>
      </c>
      <c r="D11" t="s">
        <v>39</v>
      </c>
      <c r="E11" s="1" t="s">
        <v>55</v>
      </c>
    </row>
    <row r="12" spans="1:5" x14ac:dyDescent="0.3">
      <c r="A12" s="3" t="s">
        <v>116</v>
      </c>
      <c r="B12" t="s">
        <v>4</v>
      </c>
      <c r="C12" t="str">
        <f>CONCATENATE(B12,A12)</f>
        <v>kNNH</v>
      </c>
      <c r="D12" t="s">
        <v>52</v>
      </c>
      <c r="E12" s="1" t="s">
        <v>55</v>
      </c>
    </row>
    <row r="13" spans="1:5" x14ac:dyDescent="0.3">
      <c r="A13" t="s">
        <v>120</v>
      </c>
      <c r="B13" t="s">
        <v>4</v>
      </c>
      <c r="C13" t="str">
        <f>CONCATENATE(B13,A13)</f>
        <v>kNHN</v>
      </c>
      <c r="D13" t="s">
        <v>13</v>
      </c>
      <c r="E13" s="1" t="s">
        <v>56</v>
      </c>
    </row>
    <row r="14" spans="1:5" x14ac:dyDescent="0.3">
      <c r="A14" t="s">
        <v>120</v>
      </c>
      <c r="B14" t="s">
        <v>128</v>
      </c>
      <c r="C14" t="str">
        <f>CONCATENATE(B14,A14)</f>
        <v>KiNHN</v>
      </c>
      <c r="D14" t="s">
        <v>14</v>
      </c>
      <c r="E14" s="1" t="s">
        <v>55</v>
      </c>
    </row>
    <row r="15" spans="1:5" x14ac:dyDescent="0.3">
      <c r="A15" t="s">
        <v>92</v>
      </c>
      <c r="B15" t="s">
        <v>4</v>
      </c>
      <c r="C15" t="str">
        <f>CONCATENATE(B15,A15)</f>
        <v>kG6PD</v>
      </c>
      <c r="D15" t="s">
        <v>7</v>
      </c>
      <c r="E15" s="1" t="s">
        <v>56</v>
      </c>
    </row>
    <row r="16" spans="1:5" x14ac:dyDescent="0.3">
      <c r="A16" t="s">
        <v>92</v>
      </c>
      <c r="B16" t="s">
        <v>128</v>
      </c>
      <c r="C16" t="str">
        <f>CONCATENATE(B16,A16)</f>
        <v>KiG6PD</v>
      </c>
      <c r="D16" t="s">
        <v>8</v>
      </c>
      <c r="E16" s="1" t="s">
        <v>55</v>
      </c>
    </row>
    <row r="17" spans="1:5" x14ac:dyDescent="0.3">
      <c r="A17" t="s">
        <v>119</v>
      </c>
      <c r="B17" t="s">
        <v>4</v>
      </c>
      <c r="C17" t="str">
        <f>CONCATENATE(B17,A17)</f>
        <v>kGLase</v>
      </c>
      <c r="D17" t="s">
        <v>12</v>
      </c>
      <c r="E17" s="1" t="s">
        <v>55</v>
      </c>
    </row>
    <row r="18" spans="1:5" x14ac:dyDescent="0.3">
      <c r="A18" t="s">
        <v>96</v>
      </c>
      <c r="B18" t="s">
        <v>4</v>
      </c>
      <c r="C18" t="str">
        <f>CONCATENATE(B18,A18)</f>
        <v>k6PGD</v>
      </c>
      <c r="D18" t="s">
        <v>15</v>
      </c>
      <c r="E18" s="1" t="s">
        <v>56</v>
      </c>
    </row>
    <row r="19" spans="1:5" x14ac:dyDescent="0.3">
      <c r="A19" t="s">
        <v>96</v>
      </c>
      <c r="B19" t="s">
        <v>10</v>
      </c>
      <c r="C19" t="str">
        <f>CONCATENATE(B19,A19)</f>
        <v>Km6PGD</v>
      </c>
      <c r="D19" t="s">
        <v>16</v>
      </c>
      <c r="E19" s="1" t="s">
        <v>55</v>
      </c>
    </row>
    <row r="20" spans="1:5" x14ac:dyDescent="0.3">
      <c r="A20" t="s">
        <v>96</v>
      </c>
      <c r="B20" t="s">
        <v>128</v>
      </c>
      <c r="C20" t="str">
        <f>CONCATENATE(B20,A20)</f>
        <v>Ki6PGD</v>
      </c>
      <c r="D20" t="s">
        <v>17</v>
      </c>
      <c r="E20" s="1" t="s">
        <v>55</v>
      </c>
    </row>
    <row r="21" spans="1:5" x14ac:dyDescent="0.3">
      <c r="A21" s="3" t="s">
        <v>110</v>
      </c>
      <c r="B21" t="s">
        <v>4</v>
      </c>
      <c r="C21" t="str">
        <f>CONCATENATE(B21,A21)</f>
        <v>kRPI</v>
      </c>
      <c r="D21" t="s">
        <v>29</v>
      </c>
      <c r="E21" s="1" t="s">
        <v>56</v>
      </c>
    </row>
    <row r="22" spans="1:5" x14ac:dyDescent="0.3">
      <c r="A22" s="3" t="s">
        <v>110</v>
      </c>
      <c r="B22" t="s">
        <v>127</v>
      </c>
      <c r="C22" t="str">
        <f>CONCATENATE(B22,A22)</f>
        <v>KeqRPI</v>
      </c>
      <c r="D22" t="s">
        <v>30</v>
      </c>
      <c r="E22" s="1" t="s">
        <v>121</v>
      </c>
    </row>
    <row r="23" spans="1:5" x14ac:dyDescent="0.3">
      <c r="A23" t="s">
        <v>122</v>
      </c>
      <c r="B23" t="s">
        <v>4</v>
      </c>
      <c r="C23" t="str">
        <f>CONCATENATE(B23,A23)</f>
        <v>kRPE</v>
      </c>
      <c r="D23" t="s">
        <v>18</v>
      </c>
      <c r="E23" s="1" t="s">
        <v>56</v>
      </c>
    </row>
    <row r="24" spans="1:5" x14ac:dyDescent="0.3">
      <c r="A24" t="s">
        <v>122</v>
      </c>
      <c r="B24" t="s">
        <v>127</v>
      </c>
      <c r="C24" t="str">
        <f>CONCATENATE(B24,A24)</f>
        <v>KeqRPE</v>
      </c>
      <c r="D24" t="s">
        <v>19</v>
      </c>
      <c r="E24" s="1" t="s">
        <v>121</v>
      </c>
    </row>
    <row r="25" spans="1:5" x14ac:dyDescent="0.3">
      <c r="A25" t="s">
        <v>123</v>
      </c>
      <c r="B25" t="s">
        <v>4</v>
      </c>
      <c r="C25" t="str">
        <f>CONCATENATE(B25,A25)</f>
        <v>kPRPP</v>
      </c>
      <c r="D25" t="s">
        <v>9</v>
      </c>
      <c r="E25" s="1" t="s">
        <v>56</v>
      </c>
    </row>
    <row r="26" spans="1:5" x14ac:dyDescent="0.3">
      <c r="A26" t="s">
        <v>123</v>
      </c>
      <c r="B26" t="s">
        <v>10</v>
      </c>
      <c r="C26" t="str">
        <f>CONCATENATE(B26,A26)</f>
        <v>KmPRPP</v>
      </c>
      <c r="D26" t="s">
        <v>11</v>
      </c>
      <c r="E26" s="1" t="s">
        <v>55</v>
      </c>
    </row>
    <row r="27" spans="1:5" x14ac:dyDescent="0.3">
      <c r="A27" s="3" t="s">
        <v>124</v>
      </c>
      <c r="B27" t="s">
        <v>4</v>
      </c>
      <c r="C27" t="str">
        <f>CONCATENATE(B27,A27)</f>
        <v>kTKT1</v>
      </c>
      <c r="D27" t="s">
        <v>34</v>
      </c>
      <c r="E27" s="1" t="s">
        <v>56</v>
      </c>
    </row>
    <row r="28" spans="1:5" x14ac:dyDescent="0.3">
      <c r="A28" s="3" t="s">
        <v>124</v>
      </c>
      <c r="B28" t="s">
        <v>10</v>
      </c>
      <c r="C28" t="str">
        <f>CONCATENATE(B28,A28)</f>
        <v>KmTKT1</v>
      </c>
      <c r="D28" t="s">
        <v>35</v>
      </c>
      <c r="E28" s="1" t="s">
        <v>55</v>
      </c>
    </row>
    <row r="29" spans="1:5" x14ac:dyDescent="0.3">
      <c r="A29" s="3" t="s">
        <v>124</v>
      </c>
      <c r="B29" t="s">
        <v>127</v>
      </c>
      <c r="C29" t="str">
        <f>CONCATENATE(B29,A29)</f>
        <v>KeqTKT1</v>
      </c>
      <c r="D29" t="s">
        <v>36</v>
      </c>
      <c r="E29" s="1" t="s">
        <v>121</v>
      </c>
    </row>
    <row r="30" spans="1:5" x14ac:dyDescent="0.3">
      <c r="A30" s="3" t="s">
        <v>113</v>
      </c>
      <c r="B30" t="s">
        <v>4</v>
      </c>
      <c r="C30" t="str">
        <f>CONCATENATE(B30,A30)</f>
        <v>kTLD</v>
      </c>
      <c r="D30" t="s">
        <v>44</v>
      </c>
      <c r="E30" s="1" t="s">
        <v>56</v>
      </c>
    </row>
    <row r="31" spans="1:5" x14ac:dyDescent="0.3">
      <c r="A31" s="3" t="s">
        <v>113</v>
      </c>
      <c r="B31" t="s">
        <v>10</v>
      </c>
      <c r="C31" t="str">
        <f>CONCATENATE(B31,A31)</f>
        <v>KmTLD</v>
      </c>
      <c r="D31" t="s">
        <v>45</v>
      </c>
      <c r="E31" s="1" t="s">
        <v>55</v>
      </c>
    </row>
    <row r="32" spans="1:5" x14ac:dyDescent="0.3">
      <c r="A32" s="3" t="s">
        <v>113</v>
      </c>
      <c r="B32" t="s">
        <v>127</v>
      </c>
      <c r="C32" t="str">
        <f>CONCATENATE(B32,A32)</f>
        <v>KeqTLD</v>
      </c>
      <c r="D32" t="s">
        <v>46</v>
      </c>
      <c r="E32" s="1" t="s">
        <v>121</v>
      </c>
    </row>
    <row r="33" spans="1:5" x14ac:dyDescent="0.3">
      <c r="A33" s="3" t="s">
        <v>107</v>
      </c>
      <c r="B33" t="s">
        <v>4</v>
      </c>
      <c r="C33" t="str">
        <f>CONCATENATE(B33,A33)</f>
        <v>kTKT2</v>
      </c>
      <c r="D33" t="s">
        <v>20</v>
      </c>
      <c r="E33" s="1" t="s">
        <v>56</v>
      </c>
    </row>
    <row r="34" spans="1:5" x14ac:dyDescent="0.3">
      <c r="A34" s="3" t="s">
        <v>107</v>
      </c>
      <c r="B34" t="s">
        <v>10</v>
      </c>
      <c r="C34" t="str">
        <f>CONCATENATE(B34,A34)</f>
        <v>KmTKT2</v>
      </c>
      <c r="D34" t="s">
        <v>21</v>
      </c>
      <c r="E34" s="1" t="s">
        <v>55</v>
      </c>
    </row>
    <row r="35" spans="1:5" x14ac:dyDescent="0.3">
      <c r="A35" s="3" t="s">
        <v>107</v>
      </c>
      <c r="B35" t="s">
        <v>127</v>
      </c>
      <c r="C35" t="str">
        <f>CONCATENATE(B35,A35)</f>
        <v>KeqTKT2</v>
      </c>
      <c r="D35" t="s">
        <v>22</v>
      </c>
      <c r="E35" s="1" t="s">
        <v>55</v>
      </c>
    </row>
    <row r="36" spans="1:5" x14ac:dyDescent="0.3">
      <c r="A36" t="s">
        <v>118</v>
      </c>
      <c r="B36" t="s">
        <v>4</v>
      </c>
      <c r="C36" t="str">
        <f>CONCATENATE(B36,A36)</f>
        <v>kHK</v>
      </c>
      <c r="D36" t="s">
        <v>5</v>
      </c>
      <c r="E36" s="1" t="s">
        <v>56</v>
      </c>
    </row>
    <row r="37" spans="1:5" x14ac:dyDescent="0.3">
      <c r="A37" t="s">
        <v>118</v>
      </c>
      <c r="B37" t="s">
        <v>128</v>
      </c>
      <c r="C37" t="str">
        <f t="shared" ref="C37:C53" si="0">CONCATENATE(B37,A37)</f>
        <v>KiHK</v>
      </c>
      <c r="D37" t="s">
        <v>6</v>
      </c>
      <c r="E37" s="1" t="s">
        <v>55</v>
      </c>
    </row>
    <row r="38" spans="1:5" x14ac:dyDescent="0.3">
      <c r="A38" s="3" t="s">
        <v>109</v>
      </c>
      <c r="B38" t="s">
        <v>4</v>
      </c>
      <c r="C38" t="str">
        <f>CONCATENATE(B38,A38)</f>
        <v>kPGI</v>
      </c>
      <c r="D38" t="s">
        <v>26</v>
      </c>
      <c r="E38" s="1" t="s">
        <v>56</v>
      </c>
    </row>
    <row r="39" spans="1:5" x14ac:dyDescent="0.3">
      <c r="A39" s="3" t="s">
        <v>109</v>
      </c>
      <c r="B39" t="s">
        <v>127</v>
      </c>
      <c r="C39" t="str">
        <f>CONCATENATE(B39,A39)</f>
        <v>KeqPGI</v>
      </c>
      <c r="D39" t="s">
        <v>27</v>
      </c>
      <c r="E39" s="1" t="s">
        <v>121</v>
      </c>
    </row>
    <row r="40" spans="1:5" x14ac:dyDescent="0.3">
      <c r="A40" s="3" t="s">
        <v>109</v>
      </c>
      <c r="B40" t="s">
        <v>128</v>
      </c>
      <c r="C40" t="str">
        <f>CONCATENATE(B40,A40)</f>
        <v>KiPGI</v>
      </c>
      <c r="D40" t="s">
        <v>28</v>
      </c>
      <c r="E40" s="1" t="s">
        <v>55</v>
      </c>
    </row>
    <row r="41" spans="1:5" x14ac:dyDescent="0.3">
      <c r="A41" s="3" t="s">
        <v>111</v>
      </c>
      <c r="B41" t="s">
        <v>4</v>
      </c>
      <c r="C41" t="str">
        <f t="shared" si="0"/>
        <v>kPFK</v>
      </c>
      <c r="D41" t="s">
        <v>31</v>
      </c>
      <c r="E41" s="1" t="s">
        <v>55</v>
      </c>
    </row>
    <row r="42" spans="1:5" x14ac:dyDescent="0.3">
      <c r="A42" s="3" t="s">
        <v>115</v>
      </c>
      <c r="B42" t="s">
        <v>4</v>
      </c>
      <c r="C42" t="str">
        <f>CONCATENATE(B42,A42)</f>
        <v>kFBPase</v>
      </c>
      <c r="D42" t="s">
        <v>49</v>
      </c>
      <c r="E42" s="1" t="s">
        <v>55</v>
      </c>
    </row>
    <row r="43" spans="1:5" x14ac:dyDescent="0.3">
      <c r="A43" s="3" t="s">
        <v>88</v>
      </c>
      <c r="B43" t="s">
        <v>4</v>
      </c>
      <c r="C43" t="str">
        <f>CONCATENATE(B43,A43)</f>
        <v>kALD</v>
      </c>
      <c r="D43" t="s">
        <v>50</v>
      </c>
      <c r="E43" s="1" t="s">
        <v>56</v>
      </c>
    </row>
    <row r="44" spans="1:5" x14ac:dyDescent="0.3">
      <c r="A44" s="3" t="s">
        <v>88</v>
      </c>
      <c r="B44" t="s">
        <v>127</v>
      </c>
      <c r="C44" t="str">
        <f>CONCATENATE(B44,A44)</f>
        <v>KeqALD</v>
      </c>
      <c r="D44" t="s">
        <v>51</v>
      </c>
      <c r="E44" s="1" t="s">
        <v>121</v>
      </c>
    </row>
    <row r="45" spans="1:5" x14ac:dyDescent="0.3">
      <c r="A45" s="3" t="s">
        <v>114</v>
      </c>
      <c r="B45" t="s">
        <v>4</v>
      </c>
      <c r="C45" t="str">
        <f>CONCATENATE(B45,A45)</f>
        <v>kTPI</v>
      </c>
      <c r="D45" t="s">
        <v>47</v>
      </c>
      <c r="E45" s="1" t="s">
        <v>56</v>
      </c>
    </row>
    <row r="46" spans="1:5" x14ac:dyDescent="0.3">
      <c r="A46" s="3" t="s">
        <v>114</v>
      </c>
      <c r="B46" t="s">
        <v>127</v>
      </c>
      <c r="C46" t="str">
        <f>CONCATENATE(B46,A46)</f>
        <v>KeqTPI</v>
      </c>
      <c r="D46" t="s">
        <v>48</v>
      </c>
      <c r="E46" s="1" t="s">
        <v>121</v>
      </c>
    </row>
    <row r="47" spans="1:5" x14ac:dyDescent="0.3">
      <c r="A47" s="3" t="s">
        <v>61</v>
      </c>
      <c r="B47" t="s">
        <v>4</v>
      </c>
      <c r="C47" t="str">
        <f t="shared" si="0"/>
        <v>kGAPD</v>
      </c>
      <c r="D47" t="s">
        <v>32</v>
      </c>
      <c r="E47" s="1" t="s">
        <v>56</v>
      </c>
    </row>
    <row r="48" spans="1:5" x14ac:dyDescent="0.3">
      <c r="A48" s="3" t="s">
        <v>61</v>
      </c>
      <c r="B48" t="s">
        <v>128</v>
      </c>
      <c r="C48" t="str">
        <f t="shared" si="0"/>
        <v>KiGAPD</v>
      </c>
      <c r="D48" t="s">
        <v>33</v>
      </c>
      <c r="E48" s="1" t="s">
        <v>55</v>
      </c>
    </row>
    <row r="49" spans="1:5" x14ac:dyDescent="0.3">
      <c r="A49" s="3" t="s">
        <v>61</v>
      </c>
      <c r="C49" t="s">
        <v>132</v>
      </c>
      <c r="D49" t="s">
        <v>133</v>
      </c>
      <c r="E49" s="1" t="s">
        <v>55</v>
      </c>
    </row>
    <row r="50" spans="1:5" x14ac:dyDescent="0.3">
      <c r="A50" s="3" t="s">
        <v>117</v>
      </c>
      <c r="B50" t="s">
        <v>53</v>
      </c>
      <c r="C50" t="str">
        <f t="shared" si="0"/>
        <v>vGLCin</v>
      </c>
      <c r="D50" t="s">
        <v>54</v>
      </c>
      <c r="E50" s="1" t="s">
        <v>131</v>
      </c>
    </row>
    <row r="51" spans="1:5" x14ac:dyDescent="0.3">
      <c r="A51" s="3" t="s">
        <v>125</v>
      </c>
      <c r="B51" t="s">
        <v>4</v>
      </c>
      <c r="C51" t="str">
        <f t="shared" si="0"/>
        <v>kTAL</v>
      </c>
      <c r="D51" t="s">
        <v>44</v>
      </c>
      <c r="E51" s="1" t="s">
        <v>56</v>
      </c>
    </row>
    <row r="52" spans="1:5" x14ac:dyDescent="0.3">
      <c r="A52" s="3" t="s">
        <v>125</v>
      </c>
      <c r="B52" t="s">
        <v>127</v>
      </c>
      <c r="C52" t="str">
        <f t="shared" si="0"/>
        <v>KeqTAL</v>
      </c>
      <c r="D52" t="s">
        <v>46</v>
      </c>
      <c r="E52" s="1" t="s">
        <v>121</v>
      </c>
    </row>
    <row r="53" spans="1:5" x14ac:dyDescent="0.3">
      <c r="A53" s="3" t="s">
        <v>125</v>
      </c>
      <c r="B53" t="s">
        <v>10</v>
      </c>
      <c r="C53" t="str">
        <f t="shared" si="0"/>
        <v>KmTAL</v>
      </c>
      <c r="D53" t="s">
        <v>45</v>
      </c>
      <c r="E53" s="1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3379-4767-4BF0-96FF-B9BCF14EA49C}">
  <dimension ref="A1:D13"/>
  <sheetViews>
    <sheetView topLeftCell="A7" workbookViewId="0">
      <selection activeCell="E3" sqref="E3"/>
    </sheetView>
  </sheetViews>
  <sheetFormatPr baseColWidth="10" defaultRowHeight="14.4" x14ac:dyDescent="0.3"/>
  <cols>
    <col min="1" max="1" width="31.88671875" customWidth="1"/>
    <col min="2" max="2" width="27.44140625" customWidth="1"/>
    <col min="3" max="3" width="34.88671875" customWidth="1"/>
    <col min="4" max="4" width="34.77734375" customWidth="1"/>
  </cols>
  <sheetData>
    <row r="1" spans="1:4" ht="43.2" x14ac:dyDescent="0.3">
      <c r="A1" s="2" t="s">
        <v>58</v>
      </c>
      <c r="B1" s="2" t="s">
        <v>59</v>
      </c>
      <c r="C1" s="2" t="s">
        <v>53</v>
      </c>
      <c r="D1" s="2" t="s">
        <v>53</v>
      </c>
    </row>
    <row r="2" spans="1:4" ht="43.2" x14ac:dyDescent="0.3">
      <c r="A2" s="2" t="s">
        <v>60</v>
      </c>
      <c r="B2" s="2" t="s">
        <v>61</v>
      </c>
      <c r="C2" s="2" t="s">
        <v>62</v>
      </c>
      <c r="D2" s="2" t="s">
        <v>63</v>
      </c>
    </row>
    <row r="3" spans="1:4" ht="72" x14ac:dyDescent="0.3">
      <c r="A3" s="2" t="s">
        <v>64</v>
      </c>
      <c r="B3" s="2" t="s">
        <v>65</v>
      </c>
      <c r="C3" s="2" t="s">
        <v>66</v>
      </c>
      <c r="D3" s="2" t="s">
        <v>67</v>
      </c>
    </row>
    <row r="4" spans="1:4" ht="43.2" x14ac:dyDescent="0.3">
      <c r="A4" s="2" t="s">
        <v>68</v>
      </c>
      <c r="B4" s="2" t="s">
        <v>69</v>
      </c>
      <c r="C4" s="2" t="s">
        <v>70</v>
      </c>
      <c r="D4" s="2" t="s">
        <v>71</v>
      </c>
    </row>
    <row r="5" spans="1:4" ht="28.8" x14ac:dyDescent="0.3">
      <c r="A5" s="2" t="s">
        <v>72</v>
      </c>
      <c r="B5" s="2" t="s">
        <v>73</v>
      </c>
      <c r="C5" s="2" t="s">
        <v>74</v>
      </c>
      <c r="D5" s="2" t="s">
        <v>75</v>
      </c>
    </row>
    <row r="6" spans="1:4" ht="28.8" x14ac:dyDescent="0.3">
      <c r="A6" s="2" t="s">
        <v>76</v>
      </c>
      <c r="B6" s="2" t="s">
        <v>77</v>
      </c>
      <c r="C6" s="2" t="s">
        <v>78</v>
      </c>
      <c r="D6" s="2" t="s">
        <v>79</v>
      </c>
    </row>
    <row r="7" spans="1:4" ht="28.8" x14ac:dyDescent="0.3">
      <c r="A7" s="2" t="s">
        <v>80</v>
      </c>
      <c r="B7" s="2" t="s">
        <v>81</v>
      </c>
      <c r="C7" s="2" t="s">
        <v>82</v>
      </c>
      <c r="D7" s="2" t="s">
        <v>83</v>
      </c>
    </row>
    <row r="8" spans="1:4" ht="43.2" x14ac:dyDescent="0.3">
      <c r="A8" s="2" t="s">
        <v>84</v>
      </c>
      <c r="B8" s="2" t="s">
        <v>85</v>
      </c>
      <c r="C8" s="2" t="s">
        <v>82</v>
      </c>
      <c r="D8" s="2" t="s">
        <v>86</v>
      </c>
    </row>
    <row r="9" spans="1:4" ht="28.8" x14ac:dyDescent="0.3">
      <c r="A9" s="2" t="s">
        <v>87</v>
      </c>
      <c r="B9" s="2" t="s">
        <v>88</v>
      </c>
      <c r="C9" s="2" t="s">
        <v>89</v>
      </c>
      <c r="D9" s="2" t="s">
        <v>90</v>
      </c>
    </row>
    <row r="10" spans="1:4" ht="28.8" x14ac:dyDescent="0.3">
      <c r="A10" s="2" t="s">
        <v>91</v>
      </c>
      <c r="B10" s="2" t="s">
        <v>92</v>
      </c>
      <c r="C10" s="2" t="s">
        <v>93</v>
      </c>
      <c r="D10" s="2" t="s">
        <v>94</v>
      </c>
    </row>
    <row r="11" spans="1:4" ht="43.2" x14ac:dyDescent="0.3">
      <c r="A11" s="2" t="s">
        <v>95</v>
      </c>
      <c r="B11" s="2" t="s">
        <v>96</v>
      </c>
      <c r="C11" s="2" t="s">
        <v>97</v>
      </c>
      <c r="D11" s="2" t="s">
        <v>98</v>
      </c>
    </row>
    <row r="12" spans="1:4" ht="28.8" x14ac:dyDescent="0.3">
      <c r="A12" s="2" t="s">
        <v>99</v>
      </c>
      <c r="B12" s="2" t="s">
        <v>99</v>
      </c>
      <c r="C12" s="2" t="s">
        <v>100</v>
      </c>
      <c r="D12" s="2" t="s">
        <v>101</v>
      </c>
    </row>
    <row r="13" spans="1:4" ht="28.8" x14ac:dyDescent="0.3">
      <c r="A13" s="2" t="s">
        <v>102</v>
      </c>
      <c r="B13" s="2" t="s">
        <v>103</v>
      </c>
      <c r="C13" s="2" t="s">
        <v>104</v>
      </c>
      <c r="D13" s="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parametersArct1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Crisci</dc:creator>
  <cp:lastModifiedBy>Crisci</cp:lastModifiedBy>
  <dcterms:created xsi:type="dcterms:W3CDTF">2023-03-13T14:53:20Z</dcterms:created>
  <dcterms:modified xsi:type="dcterms:W3CDTF">2023-03-21T16:34:02Z</dcterms:modified>
</cp:coreProperties>
</file>