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_p\Documents\PhD\Experiments\CeO2\"/>
    </mc:Choice>
  </mc:AlternateContent>
  <xr:revisionPtr revIDLastSave="0" documentId="13_ncr:1_{60EDB8A4-472D-4BCB-8E49-F2342A5157B1}" xr6:coauthVersionLast="45" xr6:coauthVersionMax="45" xr10:uidLastSave="{00000000-0000-0000-0000-000000000000}"/>
  <bookViews>
    <workbookView xWindow="11124" yWindow="1620" windowWidth="17280" windowHeight="8976" xr2:uid="{8F0C452D-CA2B-42C2-981C-62D4F8B71FA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" i="1" l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" i="1"/>
  <c r="Q111" i="1"/>
  <c r="AA127" i="1"/>
  <c r="X127" i="1"/>
  <c r="V127" i="1"/>
  <c r="T127" i="1"/>
  <c r="Q127" i="1"/>
  <c r="AA126" i="1"/>
  <c r="X126" i="1"/>
  <c r="V126" i="1"/>
  <c r="T126" i="1"/>
  <c r="Q126" i="1"/>
  <c r="AA125" i="1"/>
  <c r="X125" i="1"/>
  <c r="V125" i="1"/>
  <c r="T125" i="1"/>
  <c r="Q125" i="1"/>
  <c r="AA124" i="1"/>
  <c r="X124" i="1"/>
  <c r="V124" i="1"/>
  <c r="T124" i="1"/>
  <c r="Q124" i="1"/>
  <c r="AA123" i="1"/>
  <c r="X123" i="1"/>
  <c r="V123" i="1"/>
  <c r="T123" i="1"/>
  <c r="Q123" i="1"/>
  <c r="AA122" i="1"/>
  <c r="X122" i="1"/>
  <c r="V122" i="1"/>
  <c r="T122" i="1"/>
  <c r="Q122" i="1"/>
  <c r="AA121" i="1"/>
  <c r="X121" i="1"/>
  <c r="V121" i="1"/>
  <c r="T121" i="1"/>
  <c r="Q121" i="1"/>
  <c r="AA120" i="1"/>
  <c r="X120" i="1"/>
  <c r="V120" i="1"/>
  <c r="T120" i="1"/>
  <c r="Q120" i="1"/>
  <c r="AA119" i="1"/>
  <c r="X119" i="1"/>
  <c r="V119" i="1"/>
  <c r="T119" i="1"/>
  <c r="Q119" i="1"/>
  <c r="AA118" i="1"/>
  <c r="X118" i="1"/>
  <c r="V118" i="1"/>
  <c r="T118" i="1"/>
  <c r="Q118" i="1"/>
  <c r="AA117" i="1"/>
  <c r="X117" i="1"/>
  <c r="V117" i="1"/>
  <c r="T117" i="1"/>
  <c r="Q117" i="1"/>
  <c r="AA116" i="1"/>
  <c r="X116" i="1"/>
  <c r="V116" i="1"/>
  <c r="T116" i="1"/>
  <c r="Q116" i="1"/>
  <c r="AA115" i="1"/>
  <c r="X115" i="1"/>
  <c r="V115" i="1"/>
  <c r="T115" i="1"/>
  <c r="Q115" i="1"/>
  <c r="AA114" i="1"/>
  <c r="X114" i="1"/>
  <c r="V114" i="1"/>
  <c r="T114" i="1"/>
  <c r="Q114" i="1"/>
  <c r="AA113" i="1"/>
  <c r="X113" i="1"/>
  <c r="V113" i="1"/>
  <c r="T113" i="1"/>
  <c r="Q113" i="1"/>
  <c r="AA112" i="1"/>
  <c r="X112" i="1"/>
  <c r="V112" i="1"/>
  <c r="T112" i="1"/>
  <c r="Q112" i="1"/>
  <c r="AA111" i="1"/>
  <c r="X111" i="1"/>
  <c r="V111" i="1"/>
  <c r="T111" i="1"/>
  <c r="AA110" i="1"/>
  <c r="X110" i="1"/>
  <c r="V110" i="1"/>
  <c r="T110" i="1"/>
  <c r="Q110" i="1"/>
</calcChain>
</file>

<file path=xl/sharedStrings.xml><?xml version="1.0" encoding="utf-8"?>
<sst xmlns="http://schemas.openxmlformats.org/spreadsheetml/2006/main" count="778" uniqueCount="384">
  <si>
    <t xml:space="preserve"> </t>
  </si>
  <si>
    <t>Sample Id</t>
  </si>
  <si>
    <t>R</t>
  </si>
  <si>
    <t>Acquisition Time</t>
  </si>
  <si>
    <t>QC Status</t>
  </si>
  <si>
    <t>Dataset File</t>
  </si>
  <si>
    <t>Method File</t>
  </si>
  <si>
    <t>Na 23
(mg/L)</t>
  </si>
  <si>
    <t>Mg 24
(mg/L)</t>
  </si>
  <si>
    <t>Si 29
(mg/L)</t>
  </si>
  <si>
    <t>Cl 35
(mg/L)</t>
  </si>
  <si>
    <t>K 39
(mg/L)</t>
  </si>
  <si>
    <t>Ca 43
(mg/L)</t>
  </si>
  <si>
    <t>Sr 88
(mg/L)</t>
  </si>
  <si>
    <t>Rh 103 (IS)</t>
  </si>
  <si>
    <t>Cs 133
(pg/mL)</t>
  </si>
  <si>
    <t>In 115 (IS)</t>
  </si>
  <si>
    <t>La 139
(pg/mL)</t>
  </si>
  <si>
    <t>Ce 140
(pg/mL)</t>
  </si>
  <si>
    <t>Pb 208
(pg/mL)</t>
  </si>
  <si>
    <t>Re 185 (IS)</t>
  </si>
  <si>
    <t>Ce-1 140
(pg/mL)</t>
  </si>
  <si>
    <t>Re-1 185 (IS)</t>
  </si>
  <si>
    <t>1% HNO3</t>
  </si>
  <si>
    <t>17/11/2020 13:44:55</t>
  </si>
  <si>
    <t/>
  </si>
  <si>
    <t>C:\Users\Nexion\Documents\PerkinElmer Syngistix\ICPMS_Nexion\DataSet\ESC\Ian Farnan\Emma Perry\1% HNO3.241</t>
  </si>
  <si>
    <t>C:\Users\Nexion\Documents\PerkinElmer Syngistix\ICPMS_Nexion\Method\esc\2020-11-17 e perry ce.mth</t>
  </si>
  <si>
    <t>Blank</t>
  </si>
  <si>
    <t>17/11/2020 13:48:55</t>
  </si>
  <si>
    <t>C:\Users\Nexion\Documents\PerkinElmer Syngistix\ICPMS_Nexion\DataSet\ESC\Ian Farnan\Emma Perry\Blank.242</t>
  </si>
  <si>
    <t>Standard 1</t>
  </si>
  <si>
    <t>17/11/2020 13:52:54</t>
  </si>
  <si>
    <t>C:\Users\Nexion\Documents\PerkinElmer Syngistix\ICPMS_Nexion\DataSet\ESC\Ian Farnan\Emma Perry\Standard 1.243</t>
  </si>
  <si>
    <t>Standard 2</t>
  </si>
  <si>
    <t>17/11/2020 13:56:54</t>
  </si>
  <si>
    <t>C:\Users\Nexion\Documents\PerkinElmer Syngistix\ICPMS_Nexion\DataSet\ESC\Ian Farnan\Emma Perry\Standard 2.244</t>
  </si>
  <si>
    <t>Standard 3</t>
  </si>
  <si>
    <t>17/11/2020 14:00:53</t>
  </si>
  <si>
    <t>C:\Users\Nexion\Documents\PerkinElmer Syngistix\ICPMS_Nexion\DataSet\ESC\Ian Farnan\Emma Perry\Standard 3.245</t>
  </si>
  <si>
    <t>Standard 4</t>
  </si>
  <si>
    <t>17/11/2020 14:04:53</t>
  </si>
  <si>
    <t>C:\Users\Nexion\Documents\PerkinElmer Syngistix\ICPMS_Nexion\DataSet\ESC\Ian Farnan\Emma Perry\Standard 4.246</t>
  </si>
  <si>
    <t>Standard 5</t>
  </si>
  <si>
    <t>17/11/2020 14:08:52</t>
  </si>
  <si>
    <t>C:\Users\Nexion\Documents\PerkinElmer Syngistix\ICPMS_Nexion\DataSet\ESC\Ian Farnan\Emma Perry\Standard 5.247</t>
  </si>
  <si>
    <t>Calibration Curves</t>
  </si>
  <si>
    <t>17/11/2020 14:12:52</t>
  </si>
  <si>
    <t>C:\Users\Nexion\Documents\PerkinElmer Syngistix\ICPMS_Nexion\DataSet\ESC\Ian Farnan\Emma Perry\1% HNO3.248</t>
  </si>
  <si>
    <t>Cox soln</t>
  </si>
  <si>
    <t>17/11/2020 14:23:14</t>
  </si>
  <si>
    <t>C:\Users\Nexion\Documents\PerkinElmer Syngistix\ICPMS_Nexion\DataSet\ESC\Ian Farnan\Emma Perry\Cox soln.249</t>
  </si>
  <si>
    <t>10ppt Ce</t>
  </si>
  <si>
    <t>17/11/2020 14:27:13</t>
  </si>
  <si>
    <t>C:\Users\Nexion\Documents\PerkinElmer Syngistix\ICPMS_Nexion\DataSet\ESC\Ian Farnan\Emma Perry\10ppt Ce.250</t>
  </si>
  <si>
    <t>SPS-SW2 100x</t>
  </si>
  <si>
    <t>17/11/2020 14:31:13</t>
  </si>
  <si>
    <t>C:\Users\Nexion\Documents\PerkinElmer Syngistix\ICPMS_Nexion\DataSet\ESC\Ian Farnan\Emma Perry\SPS-SW2 100x.251</t>
  </si>
  <si>
    <t>50ppt Ce</t>
  </si>
  <si>
    <t>17/11/2020 14:35:13</t>
  </si>
  <si>
    <t>C:\Users\Nexion\Documents\PerkinElmer Syngistix\ICPMS_Nexion\DataSet\ESC\Ian Farnan\Emma Perry\50ppt Ce.252</t>
  </si>
  <si>
    <t>200ppt Ce</t>
  </si>
  <si>
    <t>17/11/2020 14:39:12</t>
  </si>
  <si>
    <t>C:\Users\Nexion\Documents\PerkinElmer Syngistix\ICPMS_Nexion\DataSet\ESC\Ian Farnan\Emma Perry\200ppt Ce.253</t>
  </si>
  <si>
    <t>17/11/2020 14:43:11</t>
  </si>
  <si>
    <t>C:\Users\Nexion\Documents\PerkinElmer Syngistix\ICPMS_Nexion\DataSet\ESC\Ian Farnan\Emma Perry\1% HNO3.254</t>
  </si>
  <si>
    <t>EP25</t>
  </si>
  <si>
    <t>17/11/2020 14:47:11</t>
  </si>
  <si>
    <t>C:\Users\Nexion\Documents\PerkinElmer Syngistix\ICPMS_Nexion\DataSet\ESC\Ian Farnan\Emma Perry\EP25.255</t>
  </si>
  <si>
    <t>EP26</t>
  </si>
  <si>
    <t>17/11/2020 14:51:10</t>
  </si>
  <si>
    <t>C:\Users\Nexion\Documents\PerkinElmer Syngistix\ICPMS_Nexion\DataSet\ESC\Ian Farnan\Emma Perry\EP26.256</t>
  </si>
  <si>
    <t>EP27</t>
  </si>
  <si>
    <t>17/11/2020 14:55:09</t>
  </si>
  <si>
    <t>C:\Users\Nexion\Documents\PerkinElmer Syngistix\ICPMS_Nexion\DataSet\ESC\Ian Farnan\Emma Perry\EP27.257</t>
  </si>
  <si>
    <t>EP28</t>
  </si>
  <si>
    <t>17/11/2020 14:59:08</t>
  </si>
  <si>
    <t>C:\Users\Nexion\Documents\PerkinElmer Syngistix\ICPMS_Nexion\DataSet\ESC\Ian Farnan\Emma Perry\EP28.258</t>
  </si>
  <si>
    <t>EP29</t>
  </si>
  <si>
    <t>17/11/2020 15:03:08</t>
  </si>
  <si>
    <t>C:\Users\Nexion\Documents\PerkinElmer Syngistix\ICPMS_Nexion\DataSet\ESC\Ian Farnan\Emma Perry\EP29.259</t>
  </si>
  <si>
    <t>EP30</t>
  </si>
  <si>
    <t>17/11/2020 15:07:06</t>
  </si>
  <si>
    <t>C:\Users\Nexion\Documents\PerkinElmer Syngistix\ICPMS_Nexion\DataSet\ESC\Ian Farnan\Emma Perry\EP30.260</t>
  </si>
  <si>
    <t>EP31</t>
  </si>
  <si>
    <t>17/11/2020 15:11:05</t>
  </si>
  <si>
    <t>C:\Users\Nexion\Documents\PerkinElmer Syngistix\ICPMS_Nexion\DataSet\ESC\Ian Farnan\Emma Perry\EP31.261</t>
  </si>
  <si>
    <t>EP32</t>
  </si>
  <si>
    <t>17/11/2020 15:15:04</t>
  </si>
  <si>
    <t>C:\Users\Nexion\Documents\PerkinElmer Syngistix\ICPMS_Nexion\DataSet\ESC\Ian Farnan\Emma Perry\EP32.262</t>
  </si>
  <si>
    <t>EP33</t>
  </si>
  <si>
    <t>17/11/2020 15:19:02</t>
  </si>
  <si>
    <t>C:\Users\Nexion\Documents\PerkinElmer Syngistix\ICPMS_Nexion\DataSet\ESC\Ian Farnan\Emma Perry\EP33.263</t>
  </si>
  <si>
    <t>EP34</t>
  </si>
  <si>
    <t>17/11/2020 15:23:01</t>
  </si>
  <si>
    <t>C:\Users\Nexion\Documents\PerkinElmer Syngistix\ICPMS_Nexion\DataSet\ESC\Ian Farnan\Emma Perry\EP34.264</t>
  </si>
  <si>
    <t>EP35</t>
  </si>
  <si>
    <t>17/11/2020 15:27:00</t>
  </si>
  <si>
    <t>C:\Users\Nexion\Documents\PerkinElmer Syngistix\ICPMS_Nexion\DataSet\ESC\Ian Farnan\Emma Perry\EP35.265</t>
  </si>
  <si>
    <t>EP36</t>
  </si>
  <si>
    <t>17/11/2020 15:30:59</t>
  </si>
  <si>
    <t>C:\Users\Nexion\Documents\PerkinElmer Syngistix\ICPMS_Nexion\DataSet\ESC\Ian Farnan\Emma Perry\EP36.266</t>
  </si>
  <si>
    <t>EP37</t>
  </si>
  <si>
    <t>17/11/2020 15:34:58</t>
  </si>
  <si>
    <t>C:\Users\Nexion\Documents\PerkinElmer Syngistix\ICPMS_Nexion\DataSet\ESC\Ian Farnan\Emma Perry\EP37.267</t>
  </si>
  <si>
    <t>EP38</t>
  </si>
  <si>
    <t>17/11/2020 15:38:57</t>
  </si>
  <si>
    <t>C:\Users\Nexion\Documents\PerkinElmer Syngistix\ICPMS_Nexion\DataSet\ESC\Ian Farnan\Emma Perry\EP38.268</t>
  </si>
  <si>
    <t>EP39</t>
  </si>
  <si>
    <t>17/11/2020 15:42:56</t>
  </si>
  <si>
    <t>C:\Users\Nexion\Documents\PerkinElmer Syngistix\ICPMS_Nexion\DataSet\ESC\Ian Farnan\Emma Perry\EP39.269</t>
  </si>
  <si>
    <t>EP40</t>
  </si>
  <si>
    <t>17/11/2020 15:46:55</t>
  </si>
  <si>
    <t>C:\Users\Nexion\Documents\PerkinElmer Syngistix\ICPMS_Nexion\DataSet\ESC\Ian Farnan\Emma Perry\EP40.270</t>
  </si>
  <si>
    <t>EP41</t>
  </si>
  <si>
    <t>17/11/2020 15:50:54</t>
  </si>
  <si>
    <t>C:\Users\Nexion\Documents\PerkinElmer Syngistix\ICPMS_Nexion\DataSet\ESC\Ian Farnan\Emma Perry\EP41.271</t>
  </si>
  <si>
    <t>EP42</t>
  </si>
  <si>
    <t>17/11/2020 15:54:53</t>
  </si>
  <si>
    <t>C:\Users\Nexion\Documents\PerkinElmer Syngistix\ICPMS_Nexion\DataSet\ESC\Ian Farnan\Emma Perry\EP42.272</t>
  </si>
  <si>
    <t>EP43</t>
  </si>
  <si>
    <t>17/11/2020 15:58:51</t>
  </si>
  <si>
    <t>C:\Users\Nexion\Documents\PerkinElmer Syngistix\ICPMS_Nexion\DataSet\ESC\Ian Farnan\Emma Perry\EP43.273</t>
  </si>
  <si>
    <t>EP44</t>
  </si>
  <si>
    <t>17/11/2020 16:02:50</t>
  </si>
  <si>
    <t>C:\Users\Nexion\Documents\PerkinElmer Syngistix\ICPMS_Nexion\DataSet\ESC\Ian Farnan\Emma Perry\EP44.274</t>
  </si>
  <si>
    <t>EP45</t>
  </si>
  <si>
    <t>17/11/2020 16:06:49</t>
  </si>
  <si>
    <t>C:\Users\Nexion\Documents\PerkinElmer Syngistix\ICPMS_Nexion\DataSet\ESC\Ian Farnan\Emma Perry\EP45.275</t>
  </si>
  <si>
    <t>EP46</t>
  </si>
  <si>
    <t>17/11/2020 16:10:48</t>
  </si>
  <si>
    <t>C:\Users\Nexion\Documents\PerkinElmer Syngistix\ICPMS_Nexion\DataSet\ESC\Ian Farnan\Emma Perry\EP46.276</t>
  </si>
  <si>
    <t>17/11/2020 16:14:48</t>
  </si>
  <si>
    <t>C:\Users\Nexion\Documents\PerkinElmer Syngistix\ICPMS_Nexion\DataSet\ESC\Ian Farnan\Emma Perry\1% HNO3.277</t>
  </si>
  <si>
    <t>17/11/2020 16:18:47</t>
  </si>
  <si>
    <t>C:\Users\Nexion\Documents\PerkinElmer Syngistix\ICPMS_Nexion\DataSet\ESC\Ian Farnan\Emma Perry\SPS-SW2 100x.278</t>
  </si>
  <si>
    <t>17/11/2020 16:22:47</t>
  </si>
  <si>
    <t>C:\Users\Nexion\Documents\PerkinElmer Syngistix\ICPMS_Nexion\DataSet\ESC\Ian Farnan\Emma Perry\50ppt Ce.279</t>
  </si>
  <si>
    <t>17/11/2020 16:26:47</t>
  </si>
  <si>
    <t>C:\Users\Nexion\Documents\PerkinElmer Syngistix\ICPMS_Nexion\DataSet\ESC\Ian Farnan\Emma Perry\1% HNO3.280</t>
  </si>
  <si>
    <t>EP47</t>
  </si>
  <si>
    <t>17/11/2020 16:30:46</t>
  </si>
  <si>
    <t>C:\Users\Nexion\Documents\PerkinElmer Syngistix\ICPMS_Nexion\DataSet\ESC\Ian Farnan\Emma Perry\EP47.281</t>
  </si>
  <si>
    <t>EP48</t>
  </si>
  <si>
    <t>17/11/2020 16:34:45</t>
  </si>
  <si>
    <t>C:\Users\Nexion\Documents\PerkinElmer Syngistix\ICPMS_Nexion\DataSet\ESC\Ian Farnan\Emma Perry\EP48.282</t>
  </si>
  <si>
    <t>EP49</t>
  </si>
  <si>
    <t>17/11/2020 16:38:45</t>
  </si>
  <si>
    <t>C:\Users\Nexion\Documents\PerkinElmer Syngistix\ICPMS_Nexion\DataSet\ESC\Ian Farnan\Emma Perry\EP49.283</t>
  </si>
  <si>
    <t>EP50</t>
  </si>
  <si>
    <t>17/11/2020 16:42:44</t>
  </si>
  <si>
    <t>C:\Users\Nexion\Documents\PerkinElmer Syngistix\ICPMS_Nexion\DataSet\ESC\Ian Farnan\Emma Perry\EP50.284</t>
  </si>
  <si>
    <t>EP51</t>
  </si>
  <si>
    <t>17/11/2020 16:46:43</t>
  </si>
  <si>
    <t>C:\Users\Nexion\Documents\PerkinElmer Syngistix\ICPMS_Nexion\DataSet\ESC\Ian Farnan\Emma Perry\EP51.285</t>
  </si>
  <si>
    <t>EP52</t>
  </si>
  <si>
    <t>17/11/2020 16:50:41</t>
  </si>
  <si>
    <t>C:\Users\Nexion\Documents\PerkinElmer Syngistix\ICPMS_Nexion\DataSet\ESC\Ian Farnan\Emma Perry\EP52.286</t>
  </si>
  <si>
    <t>EP53</t>
  </si>
  <si>
    <t>17/11/2020 16:54:40</t>
  </si>
  <si>
    <t>C:\Users\Nexion\Documents\PerkinElmer Syngistix\ICPMS_Nexion\DataSet\ESC\Ian Farnan\Emma Perry\EP53.287</t>
  </si>
  <si>
    <t>EP54</t>
  </si>
  <si>
    <t>17/11/2020 16:58:38</t>
  </si>
  <si>
    <t>C:\Users\Nexion\Documents\PerkinElmer Syngistix\ICPMS_Nexion\DataSet\ESC\Ian Farnan\Emma Perry\EP54.288</t>
  </si>
  <si>
    <t>EP55</t>
  </si>
  <si>
    <t>17/11/2020 17:02:37</t>
  </si>
  <si>
    <t>C:\Users\Nexion\Documents\PerkinElmer Syngistix\ICPMS_Nexion\DataSet\ESC\Ian Farnan\Emma Perry\EP55.289</t>
  </si>
  <si>
    <t>EP56</t>
  </si>
  <si>
    <t>17/11/2020 17:06:37</t>
  </si>
  <si>
    <t>C:\Users\Nexion\Documents\PerkinElmer Syngistix\ICPMS_Nexion\DataSet\ESC\Ian Farnan\Emma Perry\EP56.290</t>
  </si>
  <si>
    <t>EP57</t>
  </si>
  <si>
    <t>17/11/2020 17:10:37</t>
  </si>
  <si>
    <t>C:\Users\Nexion\Documents\PerkinElmer Syngistix\ICPMS_Nexion\DataSet\ESC\Ian Farnan\Emma Perry\EP57.291</t>
  </si>
  <si>
    <t>EP58</t>
  </si>
  <si>
    <t>17/11/2020 17:14:36</t>
  </si>
  <si>
    <t>C:\Users\Nexion\Documents\PerkinElmer Syngistix\ICPMS_Nexion\DataSet\ESC\Ian Farnan\Emma Perry\EP58.292</t>
  </si>
  <si>
    <t>EP59</t>
  </si>
  <si>
    <t>17/11/2020 17:18:35</t>
  </si>
  <si>
    <t>C:\Users\Nexion\Documents\PerkinElmer Syngistix\ICPMS_Nexion\DataSet\ESC\Ian Farnan\Emma Perry\EP59.293</t>
  </si>
  <si>
    <t>EP60</t>
  </si>
  <si>
    <t>17/11/2020 17:22:34</t>
  </si>
  <si>
    <t>C:\Users\Nexion\Documents\PerkinElmer Syngistix\ICPMS_Nexion\DataSet\ESC\Ian Farnan\Emma Perry\EP60.294</t>
  </si>
  <si>
    <t>EP61</t>
  </si>
  <si>
    <t>17/11/2020 17:26:33</t>
  </si>
  <si>
    <t>C:\Users\Nexion\Documents\PerkinElmer Syngistix\ICPMS_Nexion\DataSet\ESC\Ian Farnan\Emma Perry\EP61.295</t>
  </si>
  <si>
    <t>EP62</t>
  </si>
  <si>
    <t>17/11/2020 17:30:32</t>
  </si>
  <si>
    <t>C:\Users\Nexion\Documents\PerkinElmer Syngistix\ICPMS_Nexion\DataSet\ESC\Ian Farnan\Emma Perry\EP62.296</t>
  </si>
  <si>
    <t>EP63</t>
  </si>
  <si>
    <t>17/11/2020 17:34:31</t>
  </si>
  <si>
    <t>C:\Users\Nexion\Documents\PerkinElmer Syngistix\ICPMS_Nexion\DataSet\ESC\Ian Farnan\Emma Perry\EP63.297</t>
  </si>
  <si>
    <t>EP64</t>
  </si>
  <si>
    <t>17/11/2020 17:38:30</t>
  </si>
  <si>
    <t>C:\Users\Nexion\Documents\PerkinElmer Syngistix\ICPMS_Nexion\DataSet\ESC\Ian Farnan\Emma Perry\EP64.298</t>
  </si>
  <si>
    <t>EP65</t>
  </si>
  <si>
    <t>17/11/2020 17:42:29</t>
  </si>
  <si>
    <t>C:\Users\Nexion\Documents\PerkinElmer Syngistix\ICPMS_Nexion\DataSet\ESC\Ian Farnan\Emma Perry\EP65.299</t>
  </si>
  <si>
    <t>EP66</t>
  </si>
  <si>
    <t>17/11/2020 17:46:29</t>
  </si>
  <si>
    <t>C:\Users\Nexion\Documents\PerkinElmer Syngistix\ICPMS_Nexion\DataSet\ESC\Ian Farnan\Emma Perry\EP66.300</t>
  </si>
  <si>
    <t>EP67</t>
  </si>
  <si>
    <t>17/11/2020 17:50:28</t>
  </si>
  <si>
    <t>C:\Users\Nexion\Documents\PerkinElmer Syngistix\ICPMS_Nexion\DataSet\ESC\Ian Farnan\Emma Perry\EP67.301</t>
  </si>
  <si>
    <t>EP68</t>
  </si>
  <si>
    <t>17/11/2020 17:54:28</t>
  </si>
  <si>
    <t>C:\Users\Nexion\Documents\PerkinElmer Syngistix\ICPMS_Nexion\DataSet\ESC\Ian Farnan\Emma Perry\EP68.302</t>
  </si>
  <si>
    <t>17/11/2020 17:58:27</t>
  </si>
  <si>
    <t>C:\Users\Nexion\Documents\PerkinElmer Syngistix\ICPMS_Nexion\DataSet\ESC\Ian Farnan\Emma Perry\1% HNO3.303</t>
  </si>
  <si>
    <t>17/11/2020 18:02:27</t>
  </si>
  <si>
    <t>C:\Users\Nexion\Documents\PerkinElmer Syngistix\ICPMS_Nexion\DataSet\ESC\Ian Farnan\Emma Perry\SPS-SW2 100x.304</t>
  </si>
  <si>
    <t>17/11/2020 18:06:26</t>
  </si>
  <si>
    <t>C:\Users\Nexion\Documents\PerkinElmer Syngistix\ICPMS_Nexion\DataSet\ESC\Ian Farnan\Emma Perry\50ppt Ce.305</t>
  </si>
  <si>
    <t>17/11/2020 18:10:26</t>
  </si>
  <si>
    <t>C:\Users\Nexion\Documents\PerkinElmer Syngistix\ICPMS_Nexion\DataSet\ESC\Ian Farnan\Emma Perry\1% HNO3.306</t>
  </si>
  <si>
    <t>EP69</t>
  </si>
  <si>
    <t>17/11/2020 18:14:26</t>
  </si>
  <si>
    <t>C:\Users\Nexion\Documents\PerkinElmer Syngistix\ICPMS_Nexion\DataSet\ESC\Ian Farnan\Emma Perry\EP69.307</t>
  </si>
  <si>
    <t>EP70</t>
  </si>
  <si>
    <t>17/11/2020 18:18:25</t>
  </si>
  <si>
    <t>C:\Users\Nexion\Documents\PerkinElmer Syngistix\ICPMS_Nexion\DataSet\ESC\Ian Farnan\Emma Perry\EP70.308</t>
  </si>
  <si>
    <t>EP71</t>
  </si>
  <si>
    <t>17/11/2020 18:22:24</t>
  </si>
  <si>
    <t>C:\Users\Nexion\Documents\PerkinElmer Syngistix\ICPMS_Nexion\DataSet\ESC\Ian Farnan\Emma Perry\EP71.309</t>
  </si>
  <si>
    <t>EP72</t>
  </si>
  <si>
    <t>17/11/2020 18:26:23</t>
  </si>
  <si>
    <t>C:\Users\Nexion\Documents\PerkinElmer Syngistix\ICPMS_Nexion\DataSet\ESC\Ian Farnan\Emma Perry\EP72.310</t>
  </si>
  <si>
    <t>EP73</t>
  </si>
  <si>
    <t>17/11/2020 18:30:22</t>
  </si>
  <si>
    <t>C:\Users\Nexion\Documents\PerkinElmer Syngistix\ICPMS_Nexion\DataSet\ESC\Ian Farnan\Emma Perry\EP73.311</t>
  </si>
  <si>
    <t>EP74</t>
  </si>
  <si>
    <t>17/11/2020 18:34:20</t>
  </si>
  <si>
    <t>C:\Users\Nexion\Documents\PerkinElmer Syngistix\ICPMS_Nexion\DataSet\ESC\Ian Farnan\Emma Perry\EP74.312</t>
  </si>
  <si>
    <t>EP75</t>
  </si>
  <si>
    <t>17/11/2020 18:38:20</t>
  </si>
  <si>
    <t>C:\Users\Nexion\Documents\PerkinElmer Syngistix\ICPMS_Nexion\DataSet\ESC\Ian Farnan\Emma Perry\EP75.313</t>
  </si>
  <si>
    <t>EP76</t>
  </si>
  <si>
    <t>17/11/2020 18:42:19</t>
  </si>
  <si>
    <t>C:\Users\Nexion\Documents\PerkinElmer Syngistix\ICPMS_Nexion\DataSet\ESC\Ian Farnan\Emma Perry\EP76.314</t>
  </si>
  <si>
    <t>EP77</t>
  </si>
  <si>
    <t>17/11/2020 18:46:19</t>
  </si>
  <si>
    <t>C:\Users\Nexion\Documents\PerkinElmer Syngistix\ICPMS_Nexion\DataSet\ESC\Ian Farnan\Emma Perry\EP77.315</t>
  </si>
  <si>
    <t>EP78</t>
  </si>
  <si>
    <t>17/11/2020 18:50:18</t>
  </si>
  <si>
    <t>C:\Users\Nexion\Documents\PerkinElmer Syngistix\ICPMS_Nexion\DataSet\ESC\Ian Farnan\Emma Perry\EP78.316</t>
  </si>
  <si>
    <t>EP79</t>
  </si>
  <si>
    <t>17/11/2020 18:54:17</t>
  </si>
  <si>
    <t>C:\Users\Nexion\Documents\PerkinElmer Syngistix\ICPMS_Nexion\DataSet\ESC\Ian Farnan\Emma Perry\EP79.317</t>
  </si>
  <si>
    <t>EP80</t>
  </si>
  <si>
    <t>17/11/2020 18:58:16</t>
  </si>
  <si>
    <t>C:\Users\Nexion\Documents\PerkinElmer Syngistix\ICPMS_Nexion\DataSet\ESC\Ian Farnan\Emma Perry\EP80.318</t>
  </si>
  <si>
    <t>EP81</t>
  </si>
  <si>
    <t>17/11/2020 19:02:15</t>
  </si>
  <si>
    <t>C:\Users\Nexion\Documents\PerkinElmer Syngistix\ICPMS_Nexion\DataSet\ESC\Ian Farnan\Emma Perry\EP81.319</t>
  </si>
  <si>
    <t>EP82</t>
  </si>
  <si>
    <t>17/11/2020 19:06:14</t>
  </si>
  <si>
    <t>C:\Users\Nexion\Documents\PerkinElmer Syngistix\ICPMS_Nexion\DataSet\ESC\Ian Farnan\Emma Perry\EP82.320</t>
  </si>
  <si>
    <t>EP83</t>
  </si>
  <si>
    <t>17/11/2020 19:10:13</t>
  </si>
  <si>
    <t>C:\Users\Nexion\Documents\PerkinElmer Syngistix\ICPMS_Nexion\DataSet\ESC\Ian Farnan\Emma Perry\EP83.321</t>
  </si>
  <si>
    <t>EP84</t>
  </si>
  <si>
    <t>17/11/2020 19:14:11</t>
  </si>
  <si>
    <t>C:\Users\Nexion\Documents\PerkinElmer Syngistix\ICPMS_Nexion\DataSet\ESC\Ian Farnan\Emma Perry\EP84.322</t>
  </si>
  <si>
    <t>EP85</t>
  </si>
  <si>
    <t>17/11/2020 19:18:10</t>
  </si>
  <si>
    <t>C:\Users\Nexion\Documents\PerkinElmer Syngistix\ICPMS_Nexion\DataSet\ESC\Ian Farnan\Emma Perry\EP85.323</t>
  </si>
  <si>
    <t>EP86</t>
  </si>
  <si>
    <t>17/11/2020 19:22:10</t>
  </si>
  <si>
    <t>C:\Users\Nexion\Documents\PerkinElmer Syngistix\ICPMS_Nexion\DataSet\ESC\Ian Farnan\Emma Perry\EP86.324</t>
  </si>
  <si>
    <t>EP87</t>
  </si>
  <si>
    <t>17/11/2020 19:26:09</t>
  </si>
  <si>
    <t>C:\Users\Nexion\Documents\PerkinElmer Syngistix\ICPMS_Nexion\DataSet\ESC\Ian Farnan\Emma Perry\EP87.325</t>
  </si>
  <si>
    <t>EP88</t>
  </si>
  <si>
    <t>17/11/2020 19:30:08</t>
  </si>
  <si>
    <t>C:\Users\Nexion\Documents\PerkinElmer Syngistix\ICPMS_Nexion\DataSet\ESC\Ian Farnan\Emma Perry\EP88.326</t>
  </si>
  <si>
    <t>EP89</t>
  </si>
  <si>
    <t>17/11/2020 19:34:08</t>
  </si>
  <si>
    <t>C:\Users\Nexion\Documents\PerkinElmer Syngistix\ICPMS_Nexion\DataSet\ESC\Ian Farnan\Emma Perry\EP89.327</t>
  </si>
  <si>
    <t>EP90</t>
  </si>
  <si>
    <t>17/11/2020 19:38:07</t>
  </si>
  <si>
    <t>C:\Users\Nexion\Documents\PerkinElmer Syngistix\ICPMS_Nexion\DataSet\ESC\Ian Farnan\Emma Perry\EP90.328</t>
  </si>
  <si>
    <t>EP1</t>
  </si>
  <si>
    <t>17/11/2020 19:42:06</t>
  </si>
  <si>
    <t>C:\Users\Nexion\Documents\PerkinElmer Syngistix\ICPMS_Nexion\DataSet\ESC\Ian Farnan\Emma Perry\EP1.329</t>
  </si>
  <si>
    <t>EP2</t>
  </si>
  <si>
    <t>17/11/2020 19:46:04</t>
  </si>
  <si>
    <t>C:\Users\Nexion\Documents\PerkinElmer Syngistix\ICPMS_Nexion\DataSet\ESC\Ian Farnan\Emma Perry\EP2.330</t>
  </si>
  <si>
    <t>EP3</t>
  </si>
  <si>
    <t>17/11/2020 19:50:03</t>
  </si>
  <si>
    <t>C:\Users\Nexion\Documents\PerkinElmer Syngistix\ICPMS_Nexion\DataSet\ESC\Ian Farnan\Emma Perry\EP3.331</t>
  </si>
  <si>
    <t>EP4</t>
  </si>
  <si>
    <t>17/11/2020 19:54:02</t>
  </si>
  <si>
    <t>C:\Users\Nexion\Documents\PerkinElmer Syngistix\ICPMS_Nexion\DataSet\ESC\Ian Farnan\Emma Perry\EP4.332</t>
  </si>
  <si>
    <t>EP5</t>
  </si>
  <si>
    <t>17/11/2020 19:58:01</t>
  </si>
  <si>
    <t>C:\Users\Nexion\Documents\PerkinElmer Syngistix\ICPMS_Nexion\DataSet\ESC\Ian Farnan\Emma Perry\EP5.333</t>
  </si>
  <si>
    <t>EP6</t>
  </si>
  <si>
    <t>17/11/2020 20:02:00</t>
  </si>
  <si>
    <t>C:\Users\Nexion\Documents\PerkinElmer Syngistix\ICPMS_Nexion\DataSet\ESC\Ian Farnan\Emma Perry\EP6.334</t>
  </si>
  <si>
    <t>EP7</t>
  </si>
  <si>
    <t>17/11/2020 20:05:59</t>
  </si>
  <si>
    <t>C:\Users\Nexion\Documents\PerkinElmer Syngistix\ICPMS_Nexion\DataSet\ESC\Ian Farnan\Emma Perry\EP7.335</t>
  </si>
  <si>
    <t>EP8</t>
  </si>
  <si>
    <t>17/11/2020 20:09:58</t>
  </si>
  <si>
    <t>C:\Users\Nexion\Documents\PerkinElmer Syngistix\ICPMS_Nexion\DataSet\ESC\Ian Farnan\Emma Perry\EP8.336</t>
  </si>
  <si>
    <t>17/11/2020 20:13:58</t>
  </si>
  <si>
    <t>C:\Users\Nexion\Documents\PerkinElmer Syngistix\ICPMS_Nexion\DataSet\ESC\Ian Farnan\Emma Perry\1% HNO3.337</t>
  </si>
  <si>
    <t>17/11/2020 20:17:58</t>
  </si>
  <si>
    <t>C:\Users\Nexion\Documents\PerkinElmer Syngistix\ICPMS_Nexion\DataSet\ESC\Ian Farnan\Emma Perry\Cox soln.338</t>
  </si>
  <si>
    <t>17/11/2020 20:21:57</t>
  </si>
  <si>
    <t>C:\Users\Nexion\Documents\PerkinElmer Syngistix\ICPMS_Nexion\DataSet\ESC\Ian Farnan\Emma Perry\10ppt Ce.339</t>
  </si>
  <si>
    <t>17/11/2020 20:25:57</t>
  </si>
  <si>
    <t>C:\Users\Nexion\Documents\PerkinElmer Syngistix\ICPMS_Nexion\DataSet\ESC\Ian Farnan\Emma Perry\SPS-SW2 100x.340</t>
  </si>
  <si>
    <t>17/11/2020 20:29:56</t>
  </si>
  <si>
    <t>C:\Users\Nexion\Documents\PerkinElmer Syngistix\ICPMS_Nexion\DataSet\ESC\Ian Farnan\Emma Perry\50ppt Ce.341</t>
  </si>
  <si>
    <t>17/11/2020 20:33:56</t>
  </si>
  <si>
    <t>C:\Users\Nexion\Documents\PerkinElmer Syngistix\ICPMS_Nexion\DataSet\ESC\Ian Farnan\Emma Perry\200ppt Ce.342</t>
  </si>
  <si>
    <t>17/11/2020 20:37:55</t>
  </si>
  <si>
    <t>C:\Users\Nexion\Documents\PerkinElmer Syngistix\ICPMS_Nexion\DataSet\ESC\Ian Farnan\Emma Perry\1% HNO3.343</t>
  </si>
  <si>
    <t>17/11/2020 20:41:55</t>
  </si>
  <si>
    <t>C:\Users\Nexion\Documents\PerkinElmer Syngistix\ICPMS_Nexion\DataSet\ESC\Ian Farnan\Emma Perry\1% HNO3.344</t>
  </si>
  <si>
    <t>17/11/2020 20:45:55</t>
  </si>
  <si>
    <t>C:\Users\Nexion\Documents\PerkinElmer Syngistix\ICPMS_Nexion\DataSet\ESC\Ian Farnan\Emma Perry\1% HNO3.345</t>
  </si>
  <si>
    <t>17/11/2020 20:49:56</t>
  </si>
  <si>
    <t>C:\Users\Nexion\Documents\PerkinElmer Syngistix\ICPMS_Nexion\DataSet\ESC\Ian Farnan\Emma Perry\1% HNO3.346</t>
  </si>
  <si>
    <t>EP91</t>
  </si>
  <si>
    <t>11/11/2020 20:52:04</t>
  </si>
  <si>
    <t>C:\Users\Nexion\Documents\PerkinElmer Syngistix\ICPMS_Nexion\DataSet\ESC\Ian Farnan\Emma Perry\EP91.170</t>
  </si>
  <si>
    <t>C:\Users\Nexion\Documents\PerkinElmer Syngistix\ICPMS_Nexion\Method\ESC\2020-11-08 E Perry Ce.mth</t>
  </si>
  <si>
    <t>EP92</t>
  </si>
  <si>
    <t>11/11/2020 20:56:03</t>
  </si>
  <si>
    <t>C:\Users\Nexion\Documents\PerkinElmer Syngistix\ICPMS_Nexion\DataSet\ESC\Ian Farnan\Emma Perry\EP92.171</t>
  </si>
  <si>
    <t>EP93</t>
  </si>
  <si>
    <t>11/11/2020 21:00:02</t>
  </si>
  <si>
    <t>C:\Users\Nexion\Documents\PerkinElmer Syngistix\ICPMS_Nexion\DataSet\ESC\Ian Farnan\Emma Perry\EP93.172</t>
  </si>
  <si>
    <t>EP94</t>
  </si>
  <si>
    <t>11/11/2020 21:04:01</t>
  </si>
  <si>
    <t>C:\Users\Nexion\Documents\PerkinElmer Syngistix\ICPMS_Nexion\DataSet\ESC\Ian Farnan\Emma Perry\EP94.173</t>
  </si>
  <si>
    <t>EP95</t>
  </si>
  <si>
    <t>11/11/2020 21:08:00</t>
  </si>
  <si>
    <t>C:\Users\Nexion\Documents\PerkinElmer Syngistix\ICPMS_Nexion\DataSet\ESC\Ian Farnan\Emma Perry\EP95.174</t>
  </si>
  <si>
    <t>EP96</t>
  </si>
  <si>
    <t>11/11/2020 21:11:59</t>
  </si>
  <si>
    <t>C:\Users\Nexion\Documents\PerkinElmer Syngistix\ICPMS_Nexion\DataSet\ESC\Ian Farnan\Emma Perry\EP96.175</t>
  </si>
  <si>
    <t>EP97</t>
  </si>
  <si>
    <t>11/11/2020 21:15:57</t>
  </si>
  <si>
    <t>C:\Users\Nexion\Documents\PerkinElmer Syngistix\ICPMS_Nexion\DataSet\ESC\Ian Farnan\Emma Perry\EP97.176</t>
  </si>
  <si>
    <t>EP98</t>
  </si>
  <si>
    <t>11/11/2020 21:19:56</t>
  </si>
  <si>
    <t>C:\Users\Nexion\Documents\PerkinElmer Syngistix\ICPMS_Nexion\DataSet\ESC\Ian Farnan\Emma Perry\EP98.177</t>
  </si>
  <si>
    <t>EP99</t>
  </si>
  <si>
    <t>11/11/2020 21:23:54</t>
  </si>
  <si>
    <t>C:\Users\Nexion\Documents\PerkinElmer Syngistix\ICPMS_Nexion\DataSet\ESC\Ian Farnan\Emma Perry\EP99.178</t>
  </si>
  <si>
    <t>EP100</t>
  </si>
  <si>
    <t>11/11/2020 21:27:53</t>
  </si>
  <si>
    <t>C:\Users\Nexion\Documents\PerkinElmer Syngistix\ICPMS_Nexion\DataSet\ESC\Ian Farnan\Emma Perry\EP100.179</t>
  </si>
  <si>
    <t>EP101</t>
  </si>
  <si>
    <t>11/11/2020 21:31:52</t>
  </si>
  <si>
    <t>C:\Users\Nexion\Documents\PerkinElmer Syngistix\ICPMS_Nexion\DataSet\ESC\Ian Farnan\Emma Perry\EP101.180</t>
  </si>
  <si>
    <t>EP102</t>
  </si>
  <si>
    <t>11/11/2020 21:35:51</t>
  </si>
  <si>
    <t>C:\Users\Nexion\Documents\PerkinElmer Syngistix\ICPMS_Nexion\DataSet\ESC\Ian Farnan\Emma Perry\EP102.181</t>
  </si>
  <si>
    <t>EP103</t>
  </si>
  <si>
    <t>11/11/2020 21:39:51</t>
  </si>
  <si>
    <t>C:\Users\Nexion\Documents\PerkinElmer Syngistix\ICPMS_Nexion\DataSet\ESC\Ian Farnan\Emma Perry\EP103.182</t>
  </si>
  <si>
    <t>EP104</t>
  </si>
  <si>
    <t>11/11/2020 21:43:50</t>
  </si>
  <si>
    <t>C:\Users\Nexion\Documents\PerkinElmer Syngistix\ICPMS_Nexion\DataSet\ESC\Ian Farnan\Emma Perry\EP104.183</t>
  </si>
  <si>
    <t>EP105</t>
  </si>
  <si>
    <t>11/11/2020 21:47:49</t>
  </si>
  <si>
    <t>C:\Users\Nexion\Documents\PerkinElmer Syngistix\ICPMS_Nexion\DataSet\ESC\Ian Farnan\Emma Perry\EP105.184</t>
  </si>
  <si>
    <t>EP106</t>
  </si>
  <si>
    <t>11/11/2020 21:51:47</t>
  </si>
  <si>
    <t>C:\Users\Nexion\Documents\PerkinElmer Syngistix\ICPMS_Nexion\DataSet\ESC\Ian Farnan\Emma Perry\EP106.185</t>
  </si>
  <si>
    <t>EP107</t>
  </si>
  <si>
    <t>11/11/2020 21:55:46</t>
  </si>
  <si>
    <t>C:\Users\Nexion\Documents\PerkinElmer Syngistix\ICPMS_Nexion\DataSet\ESC\Ian Farnan\Emma Perry\EP107.186</t>
  </si>
  <si>
    <t>EP108</t>
  </si>
  <si>
    <t>11/11/2020 21:59:45</t>
  </si>
  <si>
    <t>C:\Users\Nexion\Documents\PerkinElmer Syngistix\ICPMS_Nexion\DataSet\ESC\Ian Farnan\Emma Perry\EP108.187</t>
  </si>
  <si>
    <t>Pb 208
(mg/L)</t>
  </si>
  <si>
    <t>Ce-1 140
(mg/L)</t>
  </si>
  <si>
    <t>Ce 140
(mg/L)</t>
  </si>
  <si>
    <t>La 139
(mg/L)</t>
  </si>
  <si>
    <t>Cs 133
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</si>
</sst>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color indexed="64"/>
      <name val="Tahoma"/>
      <family val="2"/>
    </font>
    <font>
      <sz val="10"/>
      <color rgb="FF551A8B"/>
      <name val="Arial"/>
      <family val="2"/>
    </font>
    <font>
      <sz val="8"/>
      <color rgb="FF551A8B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indexed="11"/>
      </patternFill>
    </fill>
    <fill>
      <patternFill patternType="solid">
        <fgColor rgb="FFE3E3E3"/>
        <bgColor rgb="FFFFFFFF"/>
      </patternFill>
    </fill>
    <fill>
      <patternFill patternType="solid">
        <fgColor rgb="FFEBFFD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FFFFF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/>
    </xf>
    <xf numFmtId="164" fontId="3" fillId="3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5" fontId="1" fillId="3" borderId="1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/>
    </xf>
    <xf numFmtId="0" fontId="5" fillId="8" borderId="3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top"/>
    </xf>
    <xf numFmtId="164" fontId="3" fillId="8" borderId="3" xfId="0" applyNumberFormat="1" applyFont="1" applyFill="1" applyBorder="1" applyAlignment="1">
      <alignment horizontal="left" vertical="center"/>
    </xf>
    <xf numFmtId="165" fontId="5" fillId="0" borderId="3" xfId="0" applyNumberFormat="1" applyFont="1" applyBorder="1" applyAlignment="1">
      <alignment horizontal="left" vertical="center"/>
    </xf>
    <xf numFmtId="164" fontId="3" fillId="0" borderId="3" xfId="0" applyNumberFormat="1" applyFont="1" applyBorder="1" applyAlignment="1">
      <alignment horizontal="left" vertical="center"/>
    </xf>
    <xf numFmtId="165" fontId="5" fillId="8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top"/>
    </xf>
    <xf numFmtId="0" fontId="2" fillId="5" borderId="3" xfId="0" applyFont="1" applyFill="1" applyBorder="1" applyAlignment="1">
      <alignment horizontal="left" vertical="top"/>
    </xf>
    <xf numFmtId="11" fontId="1" fillId="0" borderId="1" xfId="0" applyNumberFormat="1" applyFont="1" applyBorder="1" applyAlignment="1">
      <alignment horizontal="left" vertical="center"/>
    </xf>
    <xf numFmtId="11" fontId="1" fillId="3" borderId="1" xfId="0" applyNumberFormat="1" applyFont="1" applyFill="1" applyBorder="1" applyAlignment="1">
      <alignment horizontal="left" vertical="center"/>
    </xf>
    <xf numFmtId="11" fontId="5" fillId="0" borderId="3" xfId="0" applyNumberFormat="1" applyFont="1" applyBorder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65" fontId="5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11" fontId="5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_run1_concentr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ntrations"/>
    </sheetNames>
    <sheetDataSet>
      <sheetData sheetId="0">
        <row r="124">
          <cell r="Z124">
            <v>20.805317450168499</v>
          </cell>
        </row>
        <row r="125">
          <cell r="Z125">
            <v>22.2882384197124</v>
          </cell>
        </row>
        <row r="126">
          <cell r="Z126">
            <v>10.666050387438499</v>
          </cell>
        </row>
        <row r="127">
          <cell r="Z127">
            <v>16.804005443348</v>
          </cell>
        </row>
        <row r="128">
          <cell r="Z128">
            <v>16.670021021285301</v>
          </cell>
        </row>
        <row r="129">
          <cell r="Z129">
            <v>15.908826045476101</v>
          </cell>
        </row>
        <row r="130">
          <cell r="Z130">
            <v>19.2590160900324</v>
          </cell>
        </row>
        <row r="131">
          <cell r="Z131">
            <v>25.667200657672801</v>
          </cell>
        </row>
        <row r="132">
          <cell r="Z132">
            <v>11.129490119266499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45D3-D187-4629-8FF9-B01EE5613E61}">
  <dimension ref="A1:AB127"/>
  <sheetViews>
    <sheetView tabSelected="1" topLeftCell="L1" workbookViewId="0">
      <pane ySplit="1" topLeftCell="A2" activePane="bottomLeft" state="frozen"/>
      <selection pane="bottomLeft" activeCell="Z1" sqref="Z1"/>
    </sheetView>
  </sheetViews>
  <sheetFormatPr defaultRowHeight="14.4" x14ac:dyDescent="0.3"/>
  <sheetData>
    <row r="1" spans="1:28" ht="20.399999999999999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383</v>
      </c>
      <c r="R1" s="14" t="s">
        <v>16</v>
      </c>
      <c r="S1" s="14" t="s">
        <v>17</v>
      </c>
      <c r="T1" s="14" t="s">
        <v>382</v>
      </c>
      <c r="U1" s="14" t="s">
        <v>18</v>
      </c>
      <c r="V1" s="14" t="s">
        <v>381</v>
      </c>
      <c r="W1" s="14" t="s">
        <v>19</v>
      </c>
      <c r="X1" s="14" t="s">
        <v>379</v>
      </c>
      <c r="Y1" s="14" t="s">
        <v>20</v>
      </c>
      <c r="Z1" s="13" t="s">
        <v>21</v>
      </c>
      <c r="AA1" s="13" t="s">
        <v>380</v>
      </c>
      <c r="AB1" s="13" t="s">
        <v>22</v>
      </c>
    </row>
    <row r="2" spans="1:28" x14ac:dyDescent="0.3">
      <c r="A2" s="15">
        <v>1</v>
      </c>
      <c r="B2" s="16" t="s">
        <v>23</v>
      </c>
      <c r="C2" s="17" t="s">
        <v>2</v>
      </c>
      <c r="D2" s="18" t="s">
        <v>24</v>
      </c>
      <c r="E2" s="18" t="s">
        <v>25</v>
      </c>
      <c r="F2" s="18" t="s">
        <v>26</v>
      </c>
      <c r="G2" s="18" t="s">
        <v>27</v>
      </c>
      <c r="H2" s="19"/>
      <c r="I2" s="19"/>
      <c r="J2" s="19"/>
      <c r="K2" s="19"/>
      <c r="L2" s="19"/>
      <c r="M2" s="19"/>
      <c r="N2" s="19"/>
      <c r="O2" s="20"/>
      <c r="P2" s="19"/>
      <c r="Q2" s="19"/>
      <c r="R2" s="20"/>
      <c r="S2" s="19"/>
      <c r="T2" s="19"/>
      <c r="U2" s="19"/>
      <c r="V2" s="19"/>
      <c r="W2" s="19"/>
      <c r="X2" s="19"/>
      <c r="Y2" s="20"/>
      <c r="Z2" s="19"/>
      <c r="AA2" s="19"/>
      <c r="AB2" s="20"/>
    </row>
    <row r="3" spans="1:28" x14ac:dyDescent="0.3">
      <c r="A3" s="15">
        <v>2</v>
      </c>
      <c r="B3" s="21" t="s">
        <v>28</v>
      </c>
      <c r="C3" s="22" t="s">
        <v>2</v>
      </c>
      <c r="D3" s="23" t="s">
        <v>29</v>
      </c>
      <c r="E3" s="23" t="s">
        <v>25</v>
      </c>
      <c r="F3" s="23" t="s">
        <v>30</v>
      </c>
      <c r="G3" s="23" t="s">
        <v>27</v>
      </c>
      <c r="H3" s="24"/>
      <c r="I3" s="24"/>
      <c r="J3" s="24"/>
      <c r="K3" s="24"/>
      <c r="L3" s="24"/>
      <c r="M3" s="24"/>
      <c r="N3" s="24"/>
      <c r="O3" s="25">
        <v>1</v>
      </c>
      <c r="P3" s="24"/>
      <c r="Q3" s="24"/>
      <c r="R3" s="25">
        <v>1</v>
      </c>
      <c r="S3" s="24"/>
      <c r="T3" s="24"/>
      <c r="U3" s="24"/>
      <c r="V3" s="24"/>
      <c r="W3" s="24"/>
      <c r="X3" s="24"/>
      <c r="Y3" s="25">
        <v>1</v>
      </c>
      <c r="Z3" s="24"/>
      <c r="AA3" s="24"/>
      <c r="AB3" s="25">
        <v>1</v>
      </c>
    </row>
    <row r="4" spans="1:28" x14ac:dyDescent="0.3">
      <c r="A4" s="15">
        <v>3</v>
      </c>
      <c r="B4" s="16" t="s">
        <v>31</v>
      </c>
      <c r="C4" s="17" t="s">
        <v>2</v>
      </c>
      <c r="D4" s="18" t="s">
        <v>32</v>
      </c>
      <c r="E4" s="18" t="s">
        <v>25</v>
      </c>
      <c r="F4" s="18" t="s">
        <v>33</v>
      </c>
      <c r="G4" s="18" t="s">
        <v>27</v>
      </c>
      <c r="H4" s="26">
        <v>101.5</v>
      </c>
      <c r="I4" s="26">
        <v>12.8</v>
      </c>
      <c r="J4" s="26">
        <v>0.6</v>
      </c>
      <c r="K4" s="26">
        <v>146.4</v>
      </c>
      <c r="L4" s="26">
        <v>4.2</v>
      </c>
      <c r="M4" s="26">
        <v>35.4</v>
      </c>
      <c r="N4" s="26">
        <v>1.9</v>
      </c>
      <c r="O4" s="27">
        <v>0.84964852689821802</v>
      </c>
      <c r="P4" s="19"/>
      <c r="Q4" s="19"/>
      <c r="R4" s="27">
        <v>0.89068105779818496</v>
      </c>
      <c r="S4" s="19"/>
      <c r="T4" s="19"/>
      <c r="U4" s="19"/>
      <c r="V4" s="19"/>
      <c r="W4" s="19"/>
      <c r="X4" s="19"/>
      <c r="Y4" s="27">
        <v>0.94250522263105796</v>
      </c>
      <c r="Z4" s="19"/>
      <c r="AA4" s="19"/>
      <c r="AB4" s="27">
        <v>0.76307467528806405</v>
      </c>
    </row>
    <row r="5" spans="1:28" x14ac:dyDescent="0.3">
      <c r="A5" s="15">
        <v>4</v>
      </c>
      <c r="B5" s="21" t="s">
        <v>34</v>
      </c>
      <c r="C5" s="22" t="s">
        <v>2</v>
      </c>
      <c r="D5" s="23" t="s">
        <v>35</v>
      </c>
      <c r="E5" s="23" t="s">
        <v>25</v>
      </c>
      <c r="F5" s="23" t="s">
        <v>36</v>
      </c>
      <c r="G5" s="23" t="s">
        <v>27</v>
      </c>
      <c r="H5" s="28">
        <v>92.088898841687396</v>
      </c>
      <c r="I5" s="28">
        <v>11.5982315692707</v>
      </c>
      <c r="J5" s="28">
        <v>0.39210515578671801</v>
      </c>
      <c r="K5" s="28">
        <v>136.948120713929</v>
      </c>
      <c r="L5" s="28">
        <v>3.7852348798472999</v>
      </c>
      <c r="M5" s="28">
        <v>31.977910363426201</v>
      </c>
      <c r="N5" s="28">
        <v>1.7358330640833599</v>
      </c>
      <c r="O5" s="25">
        <v>0.88794276861200605</v>
      </c>
      <c r="P5" s="24"/>
      <c r="Q5" s="24"/>
      <c r="R5" s="25">
        <v>0.91294572190826995</v>
      </c>
      <c r="S5" s="24"/>
      <c r="T5" s="24"/>
      <c r="U5" s="28">
        <v>10</v>
      </c>
      <c r="V5" s="28"/>
      <c r="W5" s="24"/>
      <c r="X5" s="24"/>
      <c r="Y5" s="25">
        <v>0.96324319314617302</v>
      </c>
      <c r="Z5" s="28">
        <v>10</v>
      </c>
      <c r="AA5" s="28"/>
      <c r="AB5" s="25">
        <v>0.75767346197111496</v>
      </c>
    </row>
    <row r="6" spans="1:28" x14ac:dyDescent="0.3">
      <c r="A6" s="15">
        <v>5</v>
      </c>
      <c r="B6" s="16" t="s">
        <v>37</v>
      </c>
      <c r="C6" s="17" t="s">
        <v>2</v>
      </c>
      <c r="D6" s="18" t="s">
        <v>38</v>
      </c>
      <c r="E6" s="18" t="s">
        <v>25</v>
      </c>
      <c r="F6" s="18" t="s">
        <v>39</v>
      </c>
      <c r="G6" s="18" t="s">
        <v>27</v>
      </c>
      <c r="H6" s="26">
        <v>0.10254317028177599</v>
      </c>
      <c r="I6" s="26">
        <v>1.3320012348561699E-2</v>
      </c>
      <c r="J6" s="26">
        <v>-0.13715408603382601</v>
      </c>
      <c r="K6" s="26">
        <v>0.32660226761737399</v>
      </c>
      <c r="L6" s="26">
        <v>1.39000060298435E-2</v>
      </c>
      <c r="M6" s="26">
        <v>9.2779764865459496E-2</v>
      </c>
      <c r="N6" s="26">
        <v>3.0924539550448099E-3</v>
      </c>
      <c r="O6" s="27">
        <v>1.0039240986804601</v>
      </c>
      <c r="P6" s="26">
        <v>100</v>
      </c>
      <c r="Q6" s="26"/>
      <c r="R6" s="27">
        <v>1.0166517218370099</v>
      </c>
      <c r="S6" s="26">
        <v>25</v>
      </c>
      <c r="T6" s="26"/>
      <c r="U6" s="26">
        <v>24.229650393473801</v>
      </c>
      <c r="V6" s="26"/>
      <c r="W6" s="26">
        <v>250</v>
      </c>
      <c r="X6" s="26"/>
      <c r="Y6" s="27">
        <v>1.02105071704227</v>
      </c>
      <c r="Z6" s="26">
        <v>24.061969750586702</v>
      </c>
      <c r="AA6" s="26"/>
      <c r="AB6" s="27">
        <v>0.84078774978815995</v>
      </c>
    </row>
    <row r="7" spans="1:28" x14ac:dyDescent="0.3">
      <c r="A7" s="15">
        <v>6</v>
      </c>
      <c r="B7" s="21" t="s">
        <v>40</v>
      </c>
      <c r="C7" s="22" t="s">
        <v>2</v>
      </c>
      <c r="D7" s="23" t="s">
        <v>41</v>
      </c>
      <c r="E7" s="23" t="s">
        <v>25</v>
      </c>
      <c r="F7" s="23" t="s">
        <v>42</v>
      </c>
      <c r="G7" s="23" t="s">
        <v>27</v>
      </c>
      <c r="H7" s="28">
        <v>92.215077979367607</v>
      </c>
      <c r="I7" s="28">
        <v>11.7475036225657</v>
      </c>
      <c r="J7" s="28">
        <v>0.37226310386065498</v>
      </c>
      <c r="K7" s="28">
        <v>141.40175505908999</v>
      </c>
      <c r="L7" s="28">
        <v>3.9031755810409998</v>
      </c>
      <c r="M7" s="28">
        <v>33.985590632444897</v>
      </c>
      <c r="N7" s="28">
        <v>1.7900341818776599</v>
      </c>
      <c r="O7" s="25">
        <v>0.86551069955279203</v>
      </c>
      <c r="P7" s="28">
        <v>0.88085896700363198</v>
      </c>
      <c r="Q7" s="28"/>
      <c r="R7" s="25">
        <v>0.90927881760385398</v>
      </c>
      <c r="S7" s="28">
        <v>1.29508002664337</v>
      </c>
      <c r="T7" s="28"/>
      <c r="U7" s="28">
        <v>50.557867439817599</v>
      </c>
      <c r="V7" s="28"/>
      <c r="W7" s="28">
        <v>22.310872476184301</v>
      </c>
      <c r="X7" s="28"/>
      <c r="Y7" s="25">
        <v>0.97140126063358601</v>
      </c>
      <c r="Z7" s="28">
        <v>50.874208107210698</v>
      </c>
      <c r="AA7" s="28"/>
      <c r="AB7" s="25">
        <v>0.75194897314428699</v>
      </c>
    </row>
    <row r="8" spans="1:28" x14ac:dyDescent="0.3">
      <c r="A8" s="15">
        <v>7</v>
      </c>
      <c r="B8" s="16" t="s">
        <v>43</v>
      </c>
      <c r="C8" s="17" t="s">
        <v>2</v>
      </c>
      <c r="D8" s="18" t="s">
        <v>44</v>
      </c>
      <c r="E8" s="18" t="s">
        <v>25</v>
      </c>
      <c r="F8" s="18" t="s">
        <v>45</v>
      </c>
      <c r="G8" s="18" t="s">
        <v>27</v>
      </c>
      <c r="H8" s="26">
        <v>93.381719365006802</v>
      </c>
      <c r="I8" s="26">
        <v>11.3769680449519</v>
      </c>
      <c r="J8" s="26">
        <v>0.34832739929027601</v>
      </c>
      <c r="K8" s="26">
        <v>134.95030229103199</v>
      </c>
      <c r="L8" s="26">
        <v>3.7863159839212801</v>
      </c>
      <c r="M8" s="26">
        <v>32.273830302751101</v>
      </c>
      <c r="N8" s="26">
        <v>1.75360084401079</v>
      </c>
      <c r="O8" s="27">
        <v>0.88091380136187503</v>
      </c>
      <c r="P8" s="26">
        <v>228.67065312026801</v>
      </c>
      <c r="Q8" s="26"/>
      <c r="R8" s="27">
        <v>0.91539408533841704</v>
      </c>
      <c r="S8" s="26">
        <v>1.10406210730657</v>
      </c>
      <c r="T8" s="26"/>
      <c r="U8" s="26">
        <v>199.68418642025699</v>
      </c>
      <c r="V8" s="26"/>
      <c r="W8" s="26">
        <v>20.956676553525501</v>
      </c>
      <c r="X8" s="26"/>
      <c r="Y8" s="27">
        <v>0.97051118002982295</v>
      </c>
      <c r="Z8" s="26">
        <v>199.76757686422201</v>
      </c>
      <c r="AA8" s="26"/>
      <c r="AB8" s="27">
        <v>0.75640179862159096</v>
      </c>
    </row>
    <row r="9" spans="1:28" ht="20.399999999999999" x14ac:dyDescent="0.3">
      <c r="A9" s="15">
        <v>8</v>
      </c>
      <c r="B9" s="29" t="s">
        <v>46</v>
      </c>
      <c r="C9" s="15" t="s">
        <v>2</v>
      </c>
      <c r="D9" s="30" t="s">
        <v>44</v>
      </c>
      <c r="E9" s="30" t="s">
        <v>25</v>
      </c>
      <c r="F9" s="30" t="s">
        <v>25</v>
      </c>
      <c r="G9" s="30" t="s">
        <v>25</v>
      </c>
      <c r="H9" s="31"/>
      <c r="I9" s="31"/>
      <c r="J9" s="31"/>
      <c r="K9" s="31"/>
      <c r="L9" s="31"/>
      <c r="M9" s="31"/>
      <c r="N9" s="31"/>
      <c r="O9" s="32"/>
      <c r="P9" s="31"/>
      <c r="Q9" s="31"/>
      <c r="R9" s="32"/>
      <c r="S9" s="31"/>
      <c r="T9" s="31"/>
      <c r="U9" s="31"/>
      <c r="V9" s="31"/>
      <c r="W9" s="31"/>
      <c r="X9" s="31"/>
      <c r="Y9" s="32"/>
      <c r="Z9" s="31"/>
      <c r="AA9" s="31"/>
      <c r="AB9" s="32"/>
    </row>
    <row r="10" spans="1:28" x14ac:dyDescent="0.3">
      <c r="A10" s="15">
        <v>9</v>
      </c>
      <c r="B10" s="16" t="s">
        <v>23</v>
      </c>
      <c r="C10" s="17" t="s">
        <v>2</v>
      </c>
      <c r="D10" s="18" t="s">
        <v>47</v>
      </c>
      <c r="E10" s="18" t="s">
        <v>25</v>
      </c>
      <c r="F10" s="18" t="s">
        <v>48</v>
      </c>
      <c r="G10" s="18" t="s">
        <v>27</v>
      </c>
      <c r="H10" s="26">
        <v>2.66900163274091E-2</v>
      </c>
      <c r="I10" s="26">
        <v>3.7317471380155899E-3</v>
      </c>
      <c r="J10" s="26">
        <v>-0.25914966541655798</v>
      </c>
      <c r="K10" s="26">
        <v>0.26406677518351102</v>
      </c>
      <c r="L10" s="26">
        <v>1.84107294600212E-3</v>
      </c>
      <c r="M10" s="26">
        <v>-9.3797956623544697E-3</v>
      </c>
      <c r="N10" s="26">
        <v>5.8737077144367102E-4</v>
      </c>
      <c r="O10" s="27">
        <v>1.01209066884028</v>
      </c>
      <c r="P10" s="26">
        <v>0.32675952372502798</v>
      </c>
      <c r="Q10" s="35">
        <f>P10/(1000*1000*1000)</f>
        <v>3.2675952372502798E-10</v>
      </c>
      <c r="R10" s="27">
        <v>1.01218329424836</v>
      </c>
      <c r="S10" s="26">
        <v>-0.11595002302178101</v>
      </c>
      <c r="T10" s="35">
        <f>S10/(1000*1000*1000)</f>
        <v>-1.15950023021781E-10</v>
      </c>
      <c r="U10" s="26">
        <v>-0.166677075656948</v>
      </c>
      <c r="V10" s="35">
        <f>U10/(1000*1000*1000)</f>
        <v>-1.6667707565694802E-10</v>
      </c>
      <c r="W10" s="26">
        <v>-1.2851609207977801</v>
      </c>
      <c r="X10" s="35">
        <f>W10/(1000*1000*1000)</f>
        <v>-1.28516092079778E-9</v>
      </c>
      <c r="Y10" s="27">
        <v>1.0064579586779301</v>
      </c>
      <c r="Z10" s="26">
        <v>-0.31065911066640201</v>
      </c>
      <c r="AA10" s="35">
        <f>Z10/(1000*1000*1000)</f>
        <v>-3.1065911066640199E-10</v>
      </c>
      <c r="AB10" s="27">
        <v>0.95721610566397797</v>
      </c>
    </row>
    <row r="11" spans="1:28" x14ac:dyDescent="0.3">
      <c r="A11" s="15">
        <v>10</v>
      </c>
      <c r="B11" s="21" t="s">
        <v>49</v>
      </c>
      <c r="C11" s="22" t="s">
        <v>25</v>
      </c>
      <c r="D11" s="23" t="s">
        <v>50</v>
      </c>
      <c r="E11" s="23" t="s">
        <v>25</v>
      </c>
      <c r="F11" s="23" t="s">
        <v>51</v>
      </c>
      <c r="G11" s="23" t="s">
        <v>27</v>
      </c>
      <c r="H11" s="28">
        <v>97.477026987112495</v>
      </c>
      <c r="I11" s="28">
        <v>12.224892932551599</v>
      </c>
      <c r="J11" s="28">
        <v>0.334092501555314</v>
      </c>
      <c r="K11" s="28">
        <v>149.80451159277499</v>
      </c>
      <c r="L11" s="28">
        <v>3.9994038486679102</v>
      </c>
      <c r="M11" s="28">
        <v>33.049375894567298</v>
      </c>
      <c r="N11" s="28">
        <v>1.8823705981038099</v>
      </c>
      <c r="O11" s="25">
        <v>0.87315401452584496</v>
      </c>
      <c r="P11" s="28">
        <v>2.8572005423734299</v>
      </c>
      <c r="Q11" s="35">
        <f t="shared" ref="Q11:Q74" si="0">P11/(1000*1000*1000)</f>
        <v>2.8572005423734301E-9</v>
      </c>
      <c r="R11" s="25">
        <v>0.924807030152348</v>
      </c>
      <c r="S11" s="28">
        <v>1.3725205846714099</v>
      </c>
      <c r="T11" s="35">
        <f t="shared" ref="T11:T74" si="1">S11/(1000*1000*1000)</f>
        <v>1.3725205846714099E-9</v>
      </c>
      <c r="U11" s="28">
        <v>1.74754740776828</v>
      </c>
      <c r="V11" s="35">
        <f t="shared" ref="V11:V74" si="2">U11/(1000*1000*1000)</f>
        <v>1.74754740776828E-9</v>
      </c>
      <c r="W11" s="28">
        <v>89.681586546619101</v>
      </c>
      <c r="X11" s="35">
        <f t="shared" ref="X11:X74" si="3">W11/(1000*1000*1000)</f>
        <v>8.9681586546619096E-8</v>
      </c>
      <c r="Y11" s="25">
        <v>0.961327453627142</v>
      </c>
      <c r="Z11" s="28">
        <v>1.8420336936871</v>
      </c>
      <c r="AA11" s="35">
        <f t="shared" ref="AA11:AA74" si="4">Z11/(1000*1000*1000)</f>
        <v>1.8420336936871001E-9</v>
      </c>
      <c r="AB11" s="25">
        <v>0.77852355777359605</v>
      </c>
    </row>
    <row r="12" spans="1:28" x14ac:dyDescent="0.3">
      <c r="A12" s="15">
        <v>11</v>
      </c>
      <c r="B12" s="16" t="s">
        <v>52</v>
      </c>
      <c r="C12" s="17" t="s">
        <v>25</v>
      </c>
      <c r="D12" s="18" t="s">
        <v>53</v>
      </c>
      <c r="E12" s="18" t="s">
        <v>25</v>
      </c>
      <c r="F12" s="18" t="s">
        <v>54</v>
      </c>
      <c r="G12" s="18" t="s">
        <v>27</v>
      </c>
      <c r="H12" s="26">
        <v>91.695253908472196</v>
      </c>
      <c r="I12" s="26">
        <v>11.7744982727987</v>
      </c>
      <c r="J12" s="26">
        <v>0.161000454636676</v>
      </c>
      <c r="K12" s="26">
        <v>144.165420519842</v>
      </c>
      <c r="L12" s="26">
        <v>3.77261157379677</v>
      </c>
      <c r="M12" s="26">
        <v>32.568062439929498</v>
      </c>
      <c r="N12" s="26">
        <v>1.7765812074162299</v>
      </c>
      <c r="O12" s="27">
        <v>0.87784710989526904</v>
      </c>
      <c r="P12" s="26">
        <v>1.66358857596197</v>
      </c>
      <c r="Q12" s="35">
        <f t="shared" si="0"/>
        <v>1.6635885759619699E-9</v>
      </c>
      <c r="R12" s="27">
        <v>0.92721308504752697</v>
      </c>
      <c r="S12" s="26">
        <v>1.2409221567664399</v>
      </c>
      <c r="T12" s="35">
        <f t="shared" si="1"/>
        <v>1.2409221567664399E-9</v>
      </c>
      <c r="U12" s="26">
        <v>11.612303597135501</v>
      </c>
      <c r="V12" s="35">
        <f t="shared" si="2"/>
        <v>1.1612303597135501E-8</v>
      </c>
      <c r="W12" s="26">
        <v>16.061997889004498</v>
      </c>
      <c r="X12" s="35">
        <f t="shared" si="3"/>
        <v>1.6061997889004499E-8</v>
      </c>
      <c r="Y12" s="27">
        <v>0.96858418179591599</v>
      </c>
      <c r="Z12" s="26">
        <v>11.225195753739101</v>
      </c>
      <c r="AA12" s="35">
        <f t="shared" si="4"/>
        <v>1.1225195753739101E-8</v>
      </c>
      <c r="AB12" s="27">
        <v>0.77953486214006795</v>
      </c>
    </row>
    <row r="13" spans="1:28" ht="20.399999999999999" x14ac:dyDescent="0.3">
      <c r="A13" s="15">
        <v>12</v>
      </c>
      <c r="B13" s="21" t="s">
        <v>55</v>
      </c>
      <c r="C13" s="22" t="s">
        <v>25</v>
      </c>
      <c r="D13" s="23" t="s">
        <v>56</v>
      </c>
      <c r="E13" s="23" t="s">
        <v>25</v>
      </c>
      <c r="F13" s="23" t="s">
        <v>57</v>
      </c>
      <c r="G13" s="23" t="s">
        <v>27</v>
      </c>
      <c r="H13" s="28">
        <v>0.109984303482092</v>
      </c>
      <c r="I13" s="28">
        <v>2.0317915137986101E-2</v>
      </c>
      <c r="J13" s="28">
        <v>-0.19723947589274601</v>
      </c>
      <c r="K13" s="28">
        <v>0.42973545339593799</v>
      </c>
      <c r="L13" s="28">
        <v>1.44237699197981E-2</v>
      </c>
      <c r="M13" s="28">
        <v>7.97599973655235E-2</v>
      </c>
      <c r="N13" s="28">
        <v>3.3001736379386598E-3</v>
      </c>
      <c r="O13" s="25">
        <v>0.992288192204139</v>
      </c>
      <c r="P13" s="28">
        <v>103.13669811640899</v>
      </c>
      <c r="Q13" s="35">
        <f t="shared" si="0"/>
        <v>1.0313669811640899E-7</v>
      </c>
      <c r="R13" s="25">
        <v>1.0183320588368201</v>
      </c>
      <c r="S13" s="28">
        <v>26.154796752443001</v>
      </c>
      <c r="T13" s="35">
        <f t="shared" si="1"/>
        <v>2.6154796752443001E-8</v>
      </c>
      <c r="U13" s="28">
        <v>23.050874445356801</v>
      </c>
      <c r="V13" s="35">
        <f t="shared" si="2"/>
        <v>2.30508744453568E-8</v>
      </c>
      <c r="W13" s="28">
        <v>244.51918282989499</v>
      </c>
      <c r="X13" s="35">
        <f t="shared" si="3"/>
        <v>2.44519182829895E-7</v>
      </c>
      <c r="Y13" s="25">
        <v>1.00984367830304</v>
      </c>
      <c r="Z13" s="28">
        <v>22.161056850873599</v>
      </c>
      <c r="AA13" s="35">
        <f t="shared" si="4"/>
        <v>2.21610568508736E-8</v>
      </c>
      <c r="AB13" s="25">
        <v>0.87200057641656803</v>
      </c>
    </row>
    <row r="14" spans="1:28" x14ac:dyDescent="0.3">
      <c r="A14" s="15">
        <v>13</v>
      </c>
      <c r="B14" s="16" t="s">
        <v>58</v>
      </c>
      <c r="C14" s="17" t="s">
        <v>25</v>
      </c>
      <c r="D14" s="18" t="s">
        <v>59</v>
      </c>
      <c r="E14" s="18" t="s">
        <v>25</v>
      </c>
      <c r="F14" s="18" t="s">
        <v>60</v>
      </c>
      <c r="G14" s="18" t="s">
        <v>27</v>
      </c>
      <c r="H14" s="26">
        <v>88.733321433553698</v>
      </c>
      <c r="I14" s="26">
        <v>11.844112937703899</v>
      </c>
      <c r="J14" s="26">
        <v>0.22174887412873701</v>
      </c>
      <c r="K14" s="26">
        <v>143.225000704537</v>
      </c>
      <c r="L14" s="26">
        <v>3.74323789824291</v>
      </c>
      <c r="M14" s="26">
        <v>32.4144482298112</v>
      </c>
      <c r="N14" s="26">
        <v>1.7548387394555001</v>
      </c>
      <c r="O14" s="27">
        <v>0.87706692966257505</v>
      </c>
      <c r="P14" s="26">
        <v>3.0460502576469302</v>
      </c>
      <c r="Q14" s="35">
        <f t="shared" si="0"/>
        <v>3.0460502576469302E-9</v>
      </c>
      <c r="R14" s="27">
        <v>0.93163714085234295</v>
      </c>
      <c r="S14" s="26">
        <v>1.42028318272886</v>
      </c>
      <c r="T14" s="35">
        <f t="shared" si="1"/>
        <v>1.42028318272886E-9</v>
      </c>
      <c r="U14" s="26">
        <v>52.089558887200397</v>
      </c>
      <c r="V14" s="35">
        <f t="shared" si="2"/>
        <v>5.2089558887200398E-8</v>
      </c>
      <c r="W14" s="26">
        <v>14.4131739737077</v>
      </c>
      <c r="X14" s="35">
        <f t="shared" si="3"/>
        <v>1.4413173973707699E-8</v>
      </c>
      <c r="Y14" s="27">
        <v>0.96730231865046901</v>
      </c>
      <c r="Z14" s="26">
        <v>50.644320630388997</v>
      </c>
      <c r="AA14" s="35">
        <f t="shared" si="4"/>
        <v>5.0644320630388994E-8</v>
      </c>
      <c r="AB14" s="27">
        <v>0.77986368948276197</v>
      </c>
    </row>
    <row r="15" spans="1:28" x14ac:dyDescent="0.3">
      <c r="A15" s="15">
        <v>14</v>
      </c>
      <c r="B15" s="21" t="s">
        <v>61</v>
      </c>
      <c r="C15" s="22" t="s">
        <v>25</v>
      </c>
      <c r="D15" s="23" t="s">
        <v>62</v>
      </c>
      <c r="E15" s="23" t="s">
        <v>25</v>
      </c>
      <c r="F15" s="23" t="s">
        <v>63</v>
      </c>
      <c r="G15" s="23" t="s">
        <v>27</v>
      </c>
      <c r="H15" s="28">
        <v>92.158964218131402</v>
      </c>
      <c r="I15" s="28">
        <v>11.860206855613299</v>
      </c>
      <c r="J15" s="28">
        <v>0.21833242937024799</v>
      </c>
      <c r="K15" s="28">
        <v>140.80358006917999</v>
      </c>
      <c r="L15" s="28">
        <v>3.8151364762713298</v>
      </c>
      <c r="M15" s="28">
        <v>31.5097391832021</v>
      </c>
      <c r="N15" s="28">
        <v>1.7552814310391101</v>
      </c>
      <c r="O15" s="25">
        <v>0.880994400774746</v>
      </c>
      <c r="P15" s="28">
        <v>224.68175507581299</v>
      </c>
      <c r="Q15" s="35">
        <f t="shared" si="0"/>
        <v>2.2468175507581298E-7</v>
      </c>
      <c r="R15" s="25">
        <v>0.92049781343967696</v>
      </c>
      <c r="S15" s="28">
        <v>1.4795450999536801</v>
      </c>
      <c r="T15" s="35">
        <f t="shared" si="1"/>
        <v>1.4795450999536802E-9</v>
      </c>
      <c r="U15" s="28">
        <v>199.149195134168</v>
      </c>
      <c r="V15" s="35">
        <f t="shared" si="2"/>
        <v>1.9914919513416801E-7</v>
      </c>
      <c r="W15" s="28">
        <v>16.2913354442437</v>
      </c>
      <c r="X15" s="35">
        <f t="shared" si="3"/>
        <v>1.6291335444243698E-8</v>
      </c>
      <c r="Y15" s="25">
        <v>0.97575090997220704</v>
      </c>
      <c r="Z15" s="28">
        <v>194.99702550975999</v>
      </c>
      <c r="AA15" s="35">
        <f t="shared" si="4"/>
        <v>1.9499702550975999E-7</v>
      </c>
      <c r="AB15" s="25">
        <v>0.77809934139055204</v>
      </c>
    </row>
    <row r="16" spans="1:28" x14ac:dyDescent="0.3">
      <c r="A16" s="15">
        <v>15</v>
      </c>
      <c r="B16" s="16" t="s">
        <v>23</v>
      </c>
      <c r="C16" s="17" t="s">
        <v>25</v>
      </c>
      <c r="D16" s="18" t="s">
        <v>64</v>
      </c>
      <c r="E16" s="18" t="s">
        <v>25</v>
      </c>
      <c r="F16" s="18" t="s">
        <v>65</v>
      </c>
      <c r="G16" s="18" t="s">
        <v>27</v>
      </c>
      <c r="H16" s="26">
        <v>2.6735659890372299E-2</v>
      </c>
      <c r="I16" s="26">
        <v>5.4254909848571098E-3</v>
      </c>
      <c r="J16" s="26">
        <v>-0.30894375916736699</v>
      </c>
      <c r="K16" s="26">
        <v>0.15601351716846901</v>
      </c>
      <c r="L16" s="26">
        <v>4.14336713791617E-3</v>
      </c>
      <c r="M16" s="26">
        <v>9.0645671951305792E-3</v>
      </c>
      <c r="N16" s="26">
        <v>7.18129528649102E-4</v>
      </c>
      <c r="O16" s="27">
        <v>1.00773395143232</v>
      </c>
      <c r="P16" s="26">
        <v>0.43248598964072399</v>
      </c>
      <c r="Q16" s="35">
        <f t="shared" si="0"/>
        <v>4.3248598964072397E-10</v>
      </c>
      <c r="R16" s="27">
        <v>1.0281991391996399</v>
      </c>
      <c r="S16" s="26">
        <v>-4.2155097471935198E-3</v>
      </c>
      <c r="T16" s="35">
        <f t="shared" si="1"/>
        <v>-4.2155097471935195E-12</v>
      </c>
      <c r="U16" s="26">
        <v>-0.18456744318460599</v>
      </c>
      <c r="V16" s="35">
        <f t="shared" si="2"/>
        <v>-1.84567443184606E-10</v>
      </c>
      <c r="W16" s="26">
        <v>-0.74352700906636204</v>
      </c>
      <c r="X16" s="35">
        <f t="shared" si="3"/>
        <v>-7.43527009066362E-10</v>
      </c>
      <c r="Y16" s="27">
        <v>1.0126452879646699</v>
      </c>
      <c r="Z16" s="26">
        <v>-0.36302849862280501</v>
      </c>
      <c r="AA16" s="35">
        <f t="shared" si="4"/>
        <v>-3.63028498622805E-10</v>
      </c>
      <c r="AB16" s="27">
        <v>0.90862556781594295</v>
      </c>
    </row>
    <row r="17" spans="1:28" x14ac:dyDescent="0.3">
      <c r="A17" s="15">
        <v>16</v>
      </c>
      <c r="B17" s="21" t="s">
        <v>66</v>
      </c>
      <c r="C17" s="22" t="s">
        <v>25</v>
      </c>
      <c r="D17" s="23" t="s">
        <v>67</v>
      </c>
      <c r="E17" s="23" t="s">
        <v>25</v>
      </c>
      <c r="F17" s="23" t="s">
        <v>68</v>
      </c>
      <c r="G17" s="23" t="s">
        <v>27</v>
      </c>
      <c r="H17" s="28">
        <v>90.473356323109101</v>
      </c>
      <c r="I17" s="28">
        <v>12.1096794342563</v>
      </c>
      <c r="J17" s="28">
        <v>9.8499647672258495E-2</v>
      </c>
      <c r="K17" s="28">
        <v>139.91771733035901</v>
      </c>
      <c r="L17" s="28">
        <v>3.40237380660477</v>
      </c>
      <c r="M17" s="28">
        <v>32.725818855708098</v>
      </c>
      <c r="N17" s="28">
        <v>1.9433128737675101</v>
      </c>
      <c r="O17" s="25">
        <v>0.88011959328053102</v>
      </c>
      <c r="P17" s="28">
        <v>6.3300616894121999</v>
      </c>
      <c r="Q17" s="35">
        <f t="shared" si="0"/>
        <v>6.3300616894121999E-9</v>
      </c>
      <c r="R17" s="25">
        <v>0.92024252042965005</v>
      </c>
      <c r="S17" s="28">
        <v>1.0268916884833199</v>
      </c>
      <c r="T17" s="35">
        <f t="shared" si="1"/>
        <v>1.0268916884833199E-9</v>
      </c>
      <c r="U17" s="28">
        <v>1.3000101789679701</v>
      </c>
      <c r="V17" s="35">
        <f t="shared" si="2"/>
        <v>1.3000101789679701E-9</v>
      </c>
      <c r="W17" s="28">
        <v>21.959157417905299</v>
      </c>
      <c r="X17" s="35">
        <f t="shared" si="3"/>
        <v>2.1959157417905299E-8</v>
      </c>
      <c r="Y17" s="25">
        <v>0.97303167815004998</v>
      </c>
      <c r="Z17" s="28">
        <v>1.19431234414793</v>
      </c>
      <c r="AA17" s="35">
        <f t="shared" si="4"/>
        <v>1.1943123441479299E-9</v>
      </c>
      <c r="AB17" s="25">
        <v>0.79110170329460505</v>
      </c>
    </row>
    <row r="18" spans="1:28" x14ac:dyDescent="0.3">
      <c r="A18" s="15">
        <v>17</v>
      </c>
      <c r="B18" s="16" t="s">
        <v>69</v>
      </c>
      <c r="C18" s="17" t="s">
        <v>25</v>
      </c>
      <c r="D18" s="18" t="s">
        <v>70</v>
      </c>
      <c r="E18" s="18" t="s">
        <v>25</v>
      </c>
      <c r="F18" s="18" t="s">
        <v>71</v>
      </c>
      <c r="G18" s="18" t="s">
        <v>27</v>
      </c>
      <c r="H18" s="26">
        <v>90.046680289574994</v>
      </c>
      <c r="I18" s="26">
        <v>12.1314910289632</v>
      </c>
      <c r="J18" s="26">
        <v>7.8223679294843196E-2</v>
      </c>
      <c r="K18" s="26">
        <v>139.600867403862</v>
      </c>
      <c r="L18" s="26">
        <v>3.31791033366245</v>
      </c>
      <c r="M18" s="26">
        <v>33.250237578837996</v>
      </c>
      <c r="N18" s="26">
        <v>2.0125806467963301</v>
      </c>
      <c r="O18" s="27">
        <v>0.872543647186097</v>
      </c>
      <c r="P18" s="26">
        <v>3.60475519384888</v>
      </c>
      <c r="Q18" s="35">
        <f t="shared" si="0"/>
        <v>3.6047551938488798E-9</v>
      </c>
      <c r="R18" s="27">
        <v>0.92751822520510196</v>
      </c>
      <c r="S18" s="26">
        <v>5.2149998921882803</v>
      </c>
      <c r="T18" s="35">
        <f t="shared" si="1"/>
        <v>5.2149998921882807E-9</v>
      </c>
      <c r="U18" s="26">
        <v>4.4769455160734601</v>
      </c>
      <c r="V18" s="35">
        <f t="shared" si="2"/>
        <v>4.4769455160734603E-9</v>
      </c>
      <c r="W18" s="26">
        <v>22.037529317123902</v>
      </c>
      <c r="X18" s="35">
        <f t="shared" si="3"/>
        <v>2.2037529317123902E-8</v>
      </c>
      <c r="Y18" s="27">
        <v>0.96776383706810698</v>
      </c>
      <c r="Z18" s="26">
        <v>4.36110185339954</v>
      </c>
      <c r="AA18" s="35">
        <f t="shared" si="4"/>
        <v>4.3611018533995398E-9</v>
      </c>
      <c r="AB18" s="27">
        <v>0.77590620036773295</v>
      </c>
    </row>
    <row r="19" spans="1:28" x14ac:dyDescent="0.3">
      <c r="A19" s="15">
        <v>18</v>
      </c>
      <c r="B19" s="21" t="s">
        <v>72</v>
      </c>
      <c r="C19" s="22" t="s">
        <v>25</v>
      </c>
      <c r="D19" s="23" t="s">
        <v>73</v>
      </c>
      <c r="E19" s="23" t="s">
        <v>25</v>
      </c>
      <c r="F19" s="23" t="s">
        <v>74</v>
      </c>
      <c r="G19" s="23" t="s">
        <v>27</v>
      </c>
      <c r="H19" s="28">
        <v>91.773702524254304</v>
      </c>
      <c r="I19" s="28">
        <v>12.212012162466401</v>
      </c>
      <c r="J19" s="28">
        <v>0.125476448590472</v>
      </c>
      <c r="K19" s="28">
        <v>141.50960500645101</v>
      </c>
      <c r="L19" s="28">
        <v>3.3467587681709898</v>
      </c>
      <c r="M19" s="28">
        <v>33.407607494483401</v>
      </c>
      <c r="N19" s="28">
        <v>2.0799057800402401</v>
      </c>
      <c r="O19" s="25">
        <v>0.88203295193060904</v>
      </c>
      <c r="P19" s="28">
        <v>23.317500650227799</v>
      </c>
      <c r="Q19" s="35">
        <f t="shared" si="0"/>
        <v>2.33175006502278E-8</v>
      </c>
      <c r="R19" s="25">
        <v>0.934657217246191</v>
      </c>
      <c r="S19" s="28">
        <v>1.80515343942795</v>
      </c>
      <c r="T19" s="35">
        <f t="shared" si="1"/>
        <v>1.8051534394279499E-9</v>
      </c>
      <c r="U19" s="28">
        <v>1.7902454627472</v>
      </c>
      <c r="V19" s="35">
        <f t="shared" si="2"/>
        <v>1.7902454627471999E-9</v>
      </c>
      <c r="W19" s="28">
        <v>50.153018311105399</v>
      </c>
      <c r="X19" s="35">
        <f t="shared" si="3"/>
        <v>5.0153018311105399E-8</v>
      </c>
      <c r="Y19" s="25">
        <v>0.97424899561894196</v>
      </c>
      <c r="Z19" s="28">
        <v>1.6141932142483799</v>
      </c>
      <c r="AA19" s="35">
        <f t="shared" si="4"/>
        <v>1.61419321424838E-9</v>
      </c>
      <c r="AB19" s="25">
        <v>0.79524017905362099</v>
      </c>
    </row>
    <row r="20" spans="1:28" x14ac:dyDescent="0.3">
      <c r="A20" s="15">
        <v>19</v>
      </c>
      <c r="B20" s="16" t="s">
        <v>75</v>
      </c>
      <c r="C20" s="17" t="s">
        <v>25</v>
      </c>
      <c r="D20" s="18" t="s">
        <v>76</v>
      </c>
      <c r="E20" s="18" t="s">
        <v>25</v>
      </c>
      <c r="F20" s="18" t="s">
        <v>77</v>
      </c>
      <c r="G20" s="18" t="s">
        <v>27</v>
      </c>
      <c r="H20" s="26">
        <v>88.050470695739307</v>
      </c>
      <c r="I20" s="26">
        <v>11.7045204496018</v>
      </c>
      <c r="J20" s="26">
        <v>0.120635022636226</v>
      </c>
      <c r="K20" s="26">
        <v>140.091602272763</v>
      </c>
      <c r="L20" s="26">
        <v>3.3447463015282399</v>
      </c>
      <c r="M20" s="26">
        <v>33.1744067043253</v>
      </c>
      <c r="N20" s="26">
        <v>2.0795117044426501</v>
      </c>
      <c r="O20" s="27">
        <v>0.88554012058097398</v>
      </c>
      <c r="P20" s="26">
        <v>3.22934586843756</v>
      </c>
      <c r="Q20" s="35">
        <f t="shared" si="0"/>
        <v>3.2293458684375599E-9</v>
      </c>
      <c r="R20" s="27">
        <v>0.92068220475045504</v>
      </c>
      <c r="S20" s="26">
        <v>2.4067395948439998</v>
      </c>
      <c r="T20" s="35">
        <f t="shared" si="1"/>
        <v>2.4067395948439998E-9</v>
      </c>
      <c r="U20" s="26">
        <v>2.5889479668881301</v>
      </c>
      <c r="V20" s="35">
        <f t="shared" si="2"/>
        <v>2.5889479668881301E-9</v>
      </c>
      <c r="W20" s="26">
        <v>23.7957930744676</v>
      </c>
      <c r="X20" s="35">
        <f t="shared" si="3"/>
        <v>2.37957930744676E-8</v>
      </c>
      <c r="Y20" s="27">
        <v>0.970185479129138</v>
      </c>
      <c r="Z20" s="26">
        <v>2.2216295792160601</v>
      </c>
      <c r="AA20" s="35">
        <f t="shared" si="4"/>
        <v>2.2216295792160599E-9</v>
      </c>
      <c r="AB20" s="27">
        <v>0.78157525722558796</v>
      </c>
    </row>
    <row r="21" spans="1:28" x14ac:dyDescent="0.3">
      <c r="A21" s="15">
        <v>20</v>
      </c>
      <c r="B21" s="21" t="s">
        <v>78</v>
      </c>
      <c r="C21" s="22" t="s">
        <v>25</v>
      </c>
      <c r="D21" s="23" t="s">
        <v>79</v>
      </c>
      <c r="E21" s="23" t="s">
        <v>25</v>
      </c>
      <c r="F21" s="23" t="s">
        <v>80</v>
      </c>
      <c r="G21" s="23" t="s">
        <v>27</v>
      </c>
      <c r="H21" s="28">
        <v>89.739514642997705</v>
      </c>
      <c r="I21" s="28">
        <v>11.7805191153405</v>
      </c>
      <c r="J21" s="28">
        <v>0.25342390703879403</v>
      </c>
      <c r="K21" s="28">
        <v>140.35487946084001</v>
      </c>
      <c r="L21" s="28">
        <v>3.3553125978451899</v>
      </c>
      <c r="M21" s="28">
        <v>33.1434812879167</v>
      </c>
      <c r="N21" s="28">
        <v>2.1120356272665601</v>
      </c>
      <c r="O21" s="25">
        <v>0.88079010494388399</v>
      </c>
      <c r="P21" s="28">
        <v>4.0262965689860302</v>
      </c>
      <c r="Q21" s="35">
        <f t="shared" si="0"/>
        <v>4.0262965689860303E-9</v>
      </c>
      <c r="R21" s="25">
        <v>0.918982466427546</v>
      </c>
      <c r="S21" s="28">
        <v>1.6156023491684901</v>
      </c>
      <c r="T21" s="35">
        <f t="shared" si="1"/>
        <v>1.6156023491684901E-9</v>
      </c>
      <c r="U21" s="28">
        <v>1.97970279806572</v>
      </c>
      <c r="V21" s="35">
        <f t="shared" si="2"/>
        <v>1.9797027980657202E-9</v>
      </c>
      <c r="W21" s="28">
        <v>12.7807765357376</v>
      </c>
      <c r="X21" s="35">
        <f t="shared" si="3"/>
        <v>1.2780776535737599E-8</v>
      </c>
      <c r="Y21" s="25">
        <v>0.97421915995467501</v>
      </c>
      <c r="Z21" s="28">
        <v>1.9943068123050001</v>
      </c>
      <c r="AA21" s="35">
        <f t="shared" si="4"/>
        <v>1.994306812305E-9</v>
      </c>
      <c r="AB21" s="25">
        <v>0.78594290908382902</v>
      </c>
    </row>
    <row r="22" spans="1:28" x14ac:dyDescent="0.3">
      <c r="A22" s="15">
        <v>21</v>
      </c>
      <c r="B22" s="16" t="s">
        <v>81</v>
      </c>
      <c r="C22" s="17" t="s">
        <v>25</v>
      </c>
      <c r="D22" s="18" t="s">
        <v>82</v>
      </c>
      <c r="E22" s="18" t="s">
        <v>25</v>
      </c>
      <c r="F22" s="18" t="s">
        <v>83</v>
      </c>
      <c r="G22" s="18" t="s">
        <v>27</v>
      </c>
      <c r="H22" s="26">
        <v>91.821849178280502</v>
      </c>
      <c r="I22" s="26">
        <v>12.0352058038103</v>
      </c>
      <c r="J22" s="26">
        <v>0.14183185475786</v>
      </c>
      <c r="K22" s="26">
        <v>141.365213496444</v>
      </c>
      <c r="L22" s="26">
        <v>3.3550851082650199</v>
      </c>
      <c r="M22" s="26">
        <v>33.078915430485303</v>
      </c>
      <c r="N22" s="26">
        <v>2.0474929926671099</v>
      </c>
      <c r="O22" s="27">
        <v>0.87835750539357105</v>
      </c>
      <c r="P22" s="26">
        <v>1.54080521765889</v>
      </c>
      <c r="Q22" s="35">
        <f t="shared" si="0"/>
        <v>1.54080521765889E-9</v>
      </c>
      <c r="R22" s="27">
        <v>0.92661475560600304</v>
      </c>
      <c r="S22" s="26">
        <v>0.88303944095278297</v>
      </c>
      <c r="T22" s="35">
        <f t="shared" si="1"/>
        <v>8.8303944095278299E-10</v>
      </c>
      <c r="U22" s="26">
        <v>0.58756398510549701</v>
      </c>
      <c r="V22" s="35">
        <f t="shared" si="2"/>
        <v>5.8756398510549702E-10</v>
      </c>
      <c r="W22" s="26">
        <v>13.2492110245636</v>
      </c>
      <c r="X22" s="35">
        <f t="shared" si="3"/>
        <v>1.3249211024563599E-8</v>
      </c>
      <c r="Y22" s="27">
        <v>0.969612217869538</v>
      </c>
      <c r="Z22" s="26">
        <v>0.63566800404470403</v>
      </c>
      <c r="AA22" s="35">
        <f t="shared" si="4"/>
        <v>6.3566800404470404E-10</v>
      </c>
      <c r="AB22" s="27">
        <v>0.76604086340260003</v>
      </c>
    </row>
    <row r="23" spans="1:28" x14ac:dyDescent="0.3">
      <c r="A23" s="15">
        <v>22</v>
      </c>
      <c r="B23" s="21" t="s">
        <v>84</v>
      </c>
      <c r="C23" s="22" t="s">
        <v>25</v>
      </c>
      <c r="D23" s="23" t="s">
        <v>85</v>
      </c>
      <c r="E23" s="23" t="s">
        <v>25</v>
      </c>
      <c r="F23" s="23" t="s">
        <v>86</v>
      </c>
      <c r="G23" s="23" t="s">
        <v>27</v>
      </c>
      <c r="H23" s="28">
        <v>92.084908912672006</v>
      </c>
      <c r="I23" s="28">
        <v>12.053612138828599</v>
      </c>
      <c r="J23" s="28">
        <v>0.140470703943783</v>
      </c>
      <c r="K23" s="28">
        <v>142.90519694468301</v>
      </c>
      <c r="L23" s="28">
        <v>3.4093719071575799</v>
      </c>
      <c r="M23" s="28">
        <v>33.195053196129997</v>
      </c>
      <c r="N23" s="28">
        <v>1.9268339817954501</v>
      </c>
      <c r="O23" s="25">
        <v>0.87739694668056301</v>
      </c>
      <c r="P23" s="28">
        <v>2.9945243722328301</v>
      </c>
      <c r="Q23" s="35">
        <f t="shared" si="0"/>
        <v>2.9945243722328301E-9</v>
      </c>
      <c r="R23" s="25">
        <v>0.92413375889414595</v>
      </c>
      <c r="S23" s="28">
        <v>1.52356850195836</v>
      </c>
      <c r="T23" s="35">
        <f t="shared" si="1"/>
        <v>1.5235685019583601E-9</v>
      </c>
      <c r="U23" s="28">
        <v>0.73509376625893597</v>
      </c>
      <c r="V23" s="35">
        <f t="shared" si="2"/>
        <v>7.3509376625893592E-10</v>
      </c>
      <c r="W23" s="28">
        <v>19.534984637368201</v>
      </c>
      <c r="X23" s="35">
        <f t="shared" si="3"/>
        <v>1.9534984637368199E-8</v>
      </c>
      <c r="Y23" s="25">
        <v>0.968622894869833</v>
      </c>
      <c r="Z23" s="28">
        <v>0.52668187206301997</v>
      </c>
      <c r="AA23" s="35">
        <f t="shared" si="4"/>
        <v>5.2668187206301992E-10</v>
      </c>
      <c r="AB23" s="25">
        <v>0.78915474511468398</v>
      </c>
    </row>
    <row r="24" spans="1:28" x14ac:dyDescent="0.3">
      <c r="A24" s="15">
        <v>23</v>
      </c>
      <c r="B24" s="16" t="s">
        <v>87</v>
      </c>
      <c r="C24" s="17" t="s">
        <v>25</v>
      </c>
      <c r="D24" s="18" t="s">
        <v>88</v>
      </c>
      <c r="E24" s="18" t="s">
        <v>25</v>
      </c>
      <c r="F24" s="18" t="s">
        <v>89</v>
      </c>
      <c r="G24" s="18" t="s">
        <v>27</v>
      </c>
      <c r="H24" s="26">
        <v>88.834052455877298</v>
      </c>
      <c r="I24" s="26">
        <v>12.1664197558643</v>
      </c>
      <c r="J24" s="26">
        <v>4.3927210976174302E-2</v>
      </c>
      <c r="K24" s="26">
        <v>141.687480443684</v>
      </c>
      <c r="L24" s="26">
        <v>3.4326020704461002</v>
      </c>
      <c r="M24" s="26">
        <v>33.098410485287403</v>
      </c>
      <c r="N24" s="26">
        <v>1.96409679900946</v>
      </c>
      <c r="O24" s="27">
        <v>0.87702550504162302</v>
      </c>
      <c r="P24" s="26">
        <v>2.1851708802625298</v>
      </c>
      <c r="Q24" s="35">
        <f t="shared" si="0"/>
        <v>2.1851708802625298E-9</v>
      </c>
      <c r="R24" s="27">
        <v>0.92161862947999595</v>
      </c>
      <c r="S24" s="26">
        <v>0.468484441956247</v>
      </c>
      <c r="T24" s="35">
        <f t="shared" si="1"/>
        <v>4.6848444195624704E-10</v>
      </c>
      <c r="U24" s="26">
        <v>0.32614691029589299</v>
      </c>
      <c r="V24" s="35">
        <f t="shared" si="2"/>
        <v>3.2614691029589299E-10</v>
      </c>
      <c r="W24" s="26">
        <v>9.9046228672158492</v>
      </c>
      <c r="X24" s="35">
        <f t="shared" si="3"/>
        <v>9.9046228672158484E-9</v>
      </c>
      <c r="Y24" s="27">
        <v>0.95271740303488905</v>
      </c>
      <c r="Z24" s="26">
        <v>0.15799753267515701</v>
      </c>
      <c r="AA24" s="35">
        <f t="shared" si="4"/>
        <v>1.5799753267515701E-10</v>
      </c>
      <c r="AB24" s="27">
        <v>0.79585683865053702</v>
      </c>
    </row>
    <row r="25" spans="1:28" x14ac:dyDescent="0.3">
      <c r="A25" s="15">
        <v>24</v>
      </c>
      <c r="B25" s="21" t="s">
        <v>90</v>
      </c>
      <c r="C25" s="22" t="s">
        <v>25</v>
      </c>
      <c r="D25" s="23" t="s">
        <v>91</v>
      </c>
      <c r="E25" s="23" t="s">
        <v>25</v>
      </c>
      <c r="F25" s="23" t="s">
        <v>92</v>
      </c>
      <c r="G25" s="23" t="s">
        <v>27</v>
      </c>
      <c r="H25" s="28">
        <v>91.498842603340506</v>
      </c>
      <c r="I25" s="28">
        <v>11.302631733334501</v>
      </c>
      <c r="J25" s="28">
        <v>0.125452088865283</v>
      </c>
      <c r="K25" s="28">
        <v>139.15019535780399</v>
      </c>
      <c r="L25" s="28">
        <v>3.3137367517130398</v>
      </c>
      <c r="M25" s="28">
        <v>32.898572075963898</v>
      </c>
      <c r="N25" s="28">
        <v>2.0378668813392098</v>
      </c>
      <c r="O25" s="25">
        <v>0.88551104451946305</v>
      </c>
      <c r="P25" s="28">
        <v>2.4898087512667502</v>
      </c>
      <c r="Q25" s="35">
        <f t="shared" si="0"/>
        <v>2.4898087512667503E-9</v>
      </c>
      <c r="R25" s="25">
        <v>0.917287000904217</v>
      </c>
      <c r="S25" s="28">
        <v>1.3347452942120901</v>
      </c>
      <c r="T25" s="35">
        <f t="shared" si="1"/>
        <v>1.3347452942120902E-9</v>
      </c>
      <c r="U25" s="28">
        <v>1.36000703610061</v>
      </c>
      <c r="V25" s="35">
        <f t="shared" si="2"/>
        <v>1.36000703610061E-9</v>
      </c>
      <c r="W25" s="28">
        <v>18.016971759454101</v>
      </c>
      <c r="X25" s="35">
        <f t="shared" si="3"/>
        <v>1.8016971759454101E-8</v>
      </c>
      <c r="Y25" s="25">
        <v>0.975204426173087</v>
      </c>
      <c r="Z25" s="28">
        <v>1.07403931886965</v>
      </c>
      <c r="AA25" s="35">
        <f t="shared" si="4"/>
        <v>1.0740393188696501E-9</v>
      </c>
      <c r="AB25" s="25">
        <v>0.79481728764777004</v>
      </c>
    </row>
    <row r="26" spans="1:28" x14ac:dyDescent="0.3">
      <c r="A26" s="15">
        <v>25</v>
      </c>
      <c r="B26" s="16" t="s">
        <v>93</v>
      </c>
      <c r="C26" s="17" t="s">
        <v>25</v>
      </c>
      <c r="D26" s="18" t="s">
        <v>94</v>
      </c>
      <c r="E26" s="18" t="s">
        <v>25</v>
      </c>
      <c r="F26" s="18" t="s">
        <v>95</v>
      </c>
      <c r="G26" s="18" t="s">
        <v>27</v>
      </c>
      <c r="H26" s="26">
        <v>88.675861691402602</v>
      </c>
      <c r="I26" s="26">
        <v>11.883876939780601</v>
      </c>
      <c r="J26" s="26">
        <v>9.0370529601444594E-2</v>
      </c>
      <c r="K26" s="26">
        <v>139.65145251824501</v>
      </c>
      <c r="L26" s="26">
        <v>3.3777069983641899</v>
      </c>
      <c r="M26" s="26">
        <v>33.080428184080297</v>
      </c>
      <c r="N26" s="26">
        <v>2.0021894057874401</v>
      </c>
      <c r="O26" s="27">
        <v>0.87949483244842797</v>
      </c>
      <c r="P26" s="26">
        <v>3.6310630112161899</v>
      </c>
      <c r="Q26" s="35">
        <f t="shared" si="0"/>
        <v>3.63106301121619E-9</v>
      </c>
      <c r="R26" s="27">
        <v>0.92519261073366699</v>
      </c>
      <c r="S26" s="26">
        <v>2.76570513985686</v>
      </c>
      <c r="T26" s="35">
        <f t="shared" si="1"/>
        <v>2.7657051398568599E-9</v>
      </c>
      <c r="U26" s="26">
        <v>3.6962849891457701</v>
      </c>
      <c r="V26" s="35">
        <f t="shared" si="2"/>
        <v>3.6962849891457702E-9</v>
      </c>
      <c r="W26" s="26">
        <v>79.531541354392701</v>
      </c>
      <c r="X26" s="35">
        <f t="shared" si="3"/>
        <v>7.9531541354392699E-8</v>
      </c>
      <c r="Y26" s="27">
        <v>0.98254985510529202</v>
      </c>
      <c r="Z26" s="26">
        <v>3.0116574468006898</v>
      </c>
      <c r="AA26" s="35">
        <f t="shared" si="4"/>
        <v>3.0116574468006899E-9</v>
      </c>
      <c r="AB26" s="27">
        <v>0.78296178967321794</v>
      </c>
    </row>
    <row r="27" spans="1:28" x14ac:dyDescent="0.3">
      <c r="A27" s="15">
        <v>26</v>
      </c>
      <c r="B27" s="21" t="s">
        <v>96</v>
      </c>
      <c r="C27" s="22" t="s">
        <v>25</v>
      </c>
      <c r="D27" s="23" t="s">
        <v>97</v>
      </c>
      <c r="E27" s="23" t="s">
        <v>25</v>
      </c>
      <c r="F27" s="23" t="s">
        <v>98</v>
      </c>
      <c r="G27" s="23" t="s">
        <v>27</v>
      </c>
      <c r="H27" s="28">
        <v>92.5006681511708</v>
      </c>
      <c r="I27" s="28">
        <v>11.947854119889399</v>
      </c>
      <c r="J27" s="28">
        <v>0.15001433506498199</v>
      </c>
      <c r="K27" s="28">
        <v>145.66912661590101</v>
      </c>
      <c r="L27" s="28">
        <v>3.4324383808036298</v>
      </c>
      <c r="M27" s="28">
        <v>33.635873905211199</v>
      </c>
      <c r="N27" s="28">
        <v>1.9991092012362099</v>
      </c>
      <c r="O27" s="25">
        <v>0.86567698880093702</v>
      </c>
      <c r="P27" s="28">
        <v>1.6663178127709799</v>
      </c>
      <c r="Q27" s="35">
        <f t="shared" si="0"/>
        <v>1.6663178127709798E-9</v>
      </c>
      <c r="R27" s="25">
        <v>0.93434921524856096</v>
      </c>
      <c r="S27" s="28">
        <v>14.2748745058704</v>
      </c>
      <c r="T27" s="35">
        <f t="shared" si="1"/>
        <v>1.42748745058704E-8</v>
      </c>
      <c r="U27" s="28">
        <v>13.7195618955248</v>
      </c>
      <c r="V27" s="35">
        <f t="shared" si="2"/>
        <v>1.37195618955248E-8</v>
      </c>
      <c r="W27" s="28">
        <v>40.7183553043822</v>
      </c>
      <c r="X27" s="35">
        <f t="shared" si="3"/>
        <v>4.0718355304382201E-8</v>
      </c>
      <c r="Y27" s="25">
        <v>0.97673658351080395</v>
      </c>
      <c r="Z27" s="28">
        <v>13.1511268196241</v>
      </c>
      <c r="AA27" s="35">
        <f t="shared" si="4"/>
        <v>1.31511268196241E-8</v>
      </c>
      <c r="AB27" s="25">
        <v>0.78906104426750101</v>
      </c>
    </row>
    <row r="28" spans="1:28" x14ac:dyDescent="0.3">
      <c r="A28" s="15">
        <v>27</v>
      </c>
      <c r="B28" s="16" t="s">
        <v>99</v>
      </c>
      <c r="C28" s="17" t="s">
        <v>25</v>
      </c>
      <c r="D28" s="18" t="s">
        <v>100</v>
      </c>
      <c r="E28" s="18" t="s">
        <v>25</v>
      </c>
      <c r="F28" s="18" t="s">
        <v>101</v>
      </c>
      <c r="G28" s="18" t="s">
        <v>27</v>
      </c>
      <c r="H28" s="26">
        <v>86.643219485319904</v>
      </c>
      <c r="I28" s="26">
        <v>11.923809310044</v>
      </c>
      <c r="J28" s="26">
        <v>0.11438594062148701</v>
      </c>
      <c r="K28" s="26">
        <v>139.54262925129001</v>
      </c>
      <c r="L28" s="26">
        <v>3.3902110654478901</v>
      </c>
      <c r="M28" s="26">
        <v>32.874664481050402</v>
      </c>
      <c r="N28" s="26">
        <v>1.88831513530678</v>
      </c>
      <c r="O28" s="27">
        <v>0.87606080316955903</v>
      </c>
      <c r="P28" s="26">
        <v>3.9119844065137999</v>
      </c>
      <c r="Q28" s="35">
        <f t="shared" si="0"/>
        <v>3.9119844065137997E-9</v>
      </c>
      <c r="R28" s="27">
        <v>0.92326476071477104</v>
      </c>
      <c r="S28" s="26">
        <v>3.51129601213737</v>
      </c>
      <c r="T28" s="35">
        <f t="shared" si="1"/>
        <v>3.5112960121373701E-9</v>
      </c>
      <c r="U28" s="26">
        <v>2.4189818900347402</v>
      </c>
      <c r="V28" s="35">
        <f t="shared" si="2"/>
        <v>2.4189818900347401E-9</v>
      </c>
      <c r="W28" s="26">
        <v>35.501555963549698</v>
      </c>
      <c r="X28" s="35">
        <f t="shared" si="3"/>
        <v>3.5501555963549697E-8</v>
      </c>
      <c r="Y28" s="27">
        <v>0.97939229494762403</v>
      </c>
      <c r="Z28" s="26">
        <v>2.3421934222540202</v>
      </c>
      <c r="AA28" s="35">
        <f t="shared" si="4"/>
        <v>2.3421934222540201E-9</v>
      </c>
      <c r="AB28" s="27">
        <v>0.78021417411151905</v>
      </c>
    </row>
    <row r="29" spans="1:28" x14ac:dyDescent="0.3">
      <c r="A29" s="15">
        <v>28</v>
      </c>
      <c r="B29" s="21" t="s">
        <v>102</v>
      </c>
      <c r="C29" s="22" t="s">
        <v>25</v>
      </c>
      <c r="D29" s="23" t="s">
        <v>103</v>
      </c>
      <c r="E29" s="23" t="s">
        <v>25</v>
      </c>
      <c r="F29" s="23" t="s">
        <v>104</v>
      </c>
      <c r="G29" s="23" t="s">
        <v>27</v>
      </c>
      <c r="H29" s="28">
        <v>88.664806968906404</v>
      </c>
      <c r="I29" s="28">
        <v>11.8868587816377</v>
      </c>
      <c r="J29" s="28">
        <v>5.9167124651249001E-2</v>
      </c>
      <c r="K29" s="28">
        <v>143.80621102375801</v>
      </c>
      <c r="L29" s="28">
        <v>3.4402475393023901</v>
      </c>
      <c r="M29" s="28">
        <v>31.4437998961807</v>
      </c>
      <c r="N29" s="28">
        <v>1.9353737555281001</v>
      </c>
      <c r="O29" s="25">
        <v>0.88450347074434699</v>
      </c>
      <c r="P29" s="28">
        <v>3.1451588823890502</v>
      </c>
      <c r="Q29" s="35">
        <f t="shared" si="0"/>
        <v>3.1451588823890501E-9</v>
      </c>
      <c r="R29" s="25">
        <v>0.92880250465627101</v>
      </c>
      <c r="S29" s="28">
        <v>2.4572713804412398</v>
      </c>
      <c r="T29" s="35">
        <f t="shared" si="1"/>
        <v>2.4572713804412397E-9</v>
      </c>
      <c r="U29" s="28">
        <v>1.79098869330268</v>
      </c>
      <c r="V29" s="35">
        <f t="shared" si="2"/>
        <v>1.7909886933026799E-9</v>
      </c>
      <c r="W29" s="28">
        <v>31.176549990645899</v>
      </c>
      <c r="X29" s="35">
        <f t="shared" si="3"/>
        <v>3.1176549990645901E-8</v>
      </c>
      <c r="Y29" s="25">
        <v>0.96281776855679102</v>
      </c>
      <c r="Z29" s="28">
        <v>1.5243331988177</v>
      </c>
      <c r="AA29" s="35">
        <f t="shared" si="4"/>
        <v>1.5243331988177E-9</v>
      </c>
      <c r="AB29" s="25">
        <v>0.78754544590264897</v>
      </c>
    </row>
    <row r="30" spans="1:28" x14ac:dyDescent="0.3">
      <c r="A30" s="15">
        <v>29</v>
      </c>
      <c r="B30" s="16" t="s">
        <v>105</v>
      </c>
      <c r="C30" s="17" t="s">
        <v>25</v>
      </c>
      <c r="D30" s="18" t="s">
        <v>106</v>
      </c>
      <c r="E30" s="18" t="s">
        <v>25</v>
      </c>
      <c r="F30" s="18" t="s">
        <v>107</v>
      </c>
      <c r="G30" s="18" t="s">
        <v>27</v>
      </c>
      <c r="H30" s="26">
        <v>87.621328685009402</v>
      </c>
      <c r="I30" s="26">
        <v>11.5485228707202</v>
      </c>
      <c r="J30" s="26">
        <v>9.4259352546387898E-2</v>
      </c>
      <c r="K30" s="26">
        <v>139.906180878925</v>
      </c>
      <c r="L30" s="26">
        <v>3.2555913930646398</v>
      </c>
      <c r="M30" s="26">
        <v>32.281018264963699</v>
      </c>
      <c r="N30" s="26">
        <v>2.0405431401151102</v>
      </c>
      <c r="O30" s="27">
        <v>0.88619140297185295</v>
      </c>
      <c r="P30" s="26">
        <v>19.2907315934774</v>
      </c>
      <c r="Q30" s="35">
        <f t="shared" si="0"/>
        <v>1.9290731593477401E-8</v>
      </c>
      <c r="R30" s="27">
        <v>0.91945178153308404</v>
      </c>
      <c r="S30" s="26">
        <v>1.3117587850126</v>
      </c>
      <c r="T30" s="35">
        <f t="shared" si="1"/>
        <v>1.3117587850125999E-9</v>
      </c>
      <c r="U30" s="26">
        <v>1.65129375711544</v>
      </c>
      <c r="V30" s="35">
        <f t="shared" si="2"/>
        <v>1.65129375711544E-9</v>
      </c>
      <c r="W30" s="26">
        <v>16.918087419937098</v>
      </c>
      <c r="X30" s="35">
        <f t="shared" si="3"/>
        <v>1.6918087419937099E-8</v>
      </c>
      <c r="Y30" s="27">
        <v>0.97924940671508498</v>
      </c>
      <c r="Z30" s="26">
        <v>1.44688975416733</v>
      </c>
      <c r="AA30" s="35">
        <f t="shared" si="4"/>
        <v>1.44688975416733E-9</v>
      </c>
      <c r="AB30" s="27">
        <v>0.80075086215741098</v>
      </c>
    </row>
    <row r="31" spans="1:28" x14ac:dyDescent="0.3">
      <c r="A31" s="15">
        <v>30</v>
      </c>
      <c r="B31" s="21" t="s">
        <v>108</v>
      </c>
      <c r="C31" s="22" t="s">
        <v>25</v>
      </c>
      <c r="D31" s="23" t="s">
        <v>109</v>
      </c>
      <c r="E31" s="23" t="s">
        <v>25</v>
      </c>
      <c r="F31" s="23" t="s">
        <v>110</v>
      </c>
      <c r="G31" s="23" t="s">
        <v>27</v>
      </c>
      <c r="H31" s="28">
        <v>89.724878128633094</v>
      </c>
      <c r="I31" s="28">
        <v>11.519790536883299</v>
      </c>
      <c r="J31" s="28">
        <v>0.23208040138436201</v>
      </c>
      <c r="K31" s="28">
        <v>142.424546371361</v>
      </c>
      <c r="L31" s="28">
        <v>3.2779203025061401</v>
      </c>
      <c r="M31" s="28">
        <v>33.8553937243909</v>
      </c>
      <c r="N31" s="28">
        <v>2.03414784755897</v>
      </c>
      <c r="O31" s="25">
        <v>0.87138343870280999</v>
      </c>
      <c r="P31" s="28">
        <v>4.9031267884226102</v>
      </c>
      <c r="Q31" s="35">
        <f t="shared" si="0"/>
        <v>4.9031267884226106E-9</v>
      </c>
      <c r="R31" s="25">
        <v>0.93859510152423997</v>
      </c>
      <c r="S31" s="28">
        <v>5.4930129090346904</v>
      </c>
      <c r="T31" s="35">
        <f t="shared" si="1"/>
        <v>5.4930129090346907E-9</v>
      </c>
      <c r="U31" s="28">
        <v>3.0760487503406</v>
      </c>
      <c r="V31" s="35">
        <f t="shared" si="2"/>
        <v>3.0760487503405998E-9</v>
      </c>
      <c r="W31" s="28">
        <v>66.9997625947492</v>
      </c>
      <c r="X31" s="35">
        <f t="shared" si="3"/>
        <v>6.6999762594749201E-8</v>
      </c>
      <c r="Y31" s="25">
        <v>0.97343904371446099</v>
      </c>
      <c r="Z31" s="28">
        <v>3.0846207679423898</v>
      </c>
      <c r="AA31" s="35">
        <f t="shared" si="4"/>
        <v>3.0846207679423898E-9</v>
      </c>
      <c r="AB31" s="25">
        <v>0.80160617208040197</v>
      </c>
    </row>
    <row r="32" spans="1:28" x14ac:dyDescent="0.3">
      <c r="A32" s="15">
        <v>31</v>
      </c>
      <c r="B32" s="16" t="s">
        <v>111</v>
      </c>
      <c r="C32" s="17" t="s">
        <v>25</v>
      </c>
      <c r="D32" s="18" t="s">
        <v>112</v>
      </c>
      <c r="E32" s="18" t="s">
        <v>25</v>
      </c>
      <c r="F32" s="18" t="s">
        <v>113</v>
      </c>
      <c r="G32" s="18" t="s">
        <v>27</v>
      </c>
      <c r="H32" s="26">
        <v>88.081947326002904</v>
      </c>
      <c r="I32" s="26">
        <v>11.4385193386523</v>
      </c>
      <c r="J32" s="26">
        <v>6.6605415968967394E-2</v>
      </c>
      <c r="K32" s="26">
        <v>142.240795666521</v>
      </c>
      <c r="L32" s="26">
        <v>3.2187853616713298</v>
      </c>
      <c r="M32" s="26">
        <v>32.314696093991401</v>
      </c>
      <c r="N32" s="26">
        <v>1.9513279416167899</v>
      </c>
      <c r="O32" s="27">
        <v>0.88600237183195696</v>
      </c>
      <c r="P32" s="26">
        <v>2.1074264264431801</v>
      </c>
      <c r="Q32" s="35">
        <f t="shared" si="0"/>
        <v>2.1074264264431801E-9</v>
      </c>
      <c r="R32" s="27">
        <v>0.92263152467711895</v>
      </c>
      <c r="S32" s="26">
        <v>2.00664687710568</v>
      </c>
      <c r="T32" s="35">
        <f t="shared" si="1"/>
        <v>2.0066468771056802E-9</v>
      </c>
      <c r="U32" s="26">
        <v>2.8841672363551201</v>
      </c>
      <c r="V32" s="35">
        <f t="shared" si="2"/>
        <v>2.8841672363551201E-9</v>
      </c>
      <c r="W32" s="26">
        <v>18.464778094346499</v>
      </c>
      <c r="X32" s="35">
        <f t="shared" si="3"/>
        <v>1.8464778094346499E-8</v>
      </c>
      <c r="Y32" s="27">
        <v>0.95812438077567597</v>
      </c>
      <c r="Z32" s="26">
        <v>2.709695267047</v>
      </c>
      <c r="AA32" s="35">
        <f t="shared" si="4"/>
        <v>2.709695267047E-9</v>
      </c>
      <c r="AB32" s="27">
        <v>0.81058091182110503</v>
      </c>
    </row>
    <row r="33" spans="1:28" x14ac:dyDescent="0.3">
      <c r="A33" s="15">
        <v>32</v>
      </c>
      <c r="B33" s="21" t="s">
        <v>114</v>
      </c>
      <c r="C33" s="22" t="s">
        <v>25</v>
      </c>
      <c r="D33" s="23" t="s">
        <v>115</v>
      </c>
      <c r="E33" s="23" t="s">
        <v>25</v>
      </c>
      <c r="F33" s="23" t="s">
        <v>116</v>
      </c>
      <c r="G33" s="23" t="s">
        <v>27</v>
      </c>
      <c r="H33" s="28">
        <v>91.594517887050202</v>
      </c>
      <c r="I33" s="28">
        <v>11.9573172981022</v>
      </c>
      <c r="J33" s="28">
        <v>0.16610745085495901</v>
      </c>
      <c r="K33" s="28">
        <v>140.49555787528101</v>
      </c>
      <c r="L33" s="28">
        <v>3.28465827519031</v>
      </c>
      <c r="M33" s="28">
        <v>33.475462807033097</v>
      </c>
      <c r="N33" s="28">
        <v>2.02038574906071</v>
      </c>
      <c r="O33" s="25">
        <v>0.87114015430993796</v>
      </c>
      <c r="P33" s="28">
        <v>4.3976705027131198</v>
      </c>
      <c r="Q33" s="35">
        <f t="shared" si="0"/>
        <v>4.3976705027131201E-9</v>
      </c>
      <c r="R33" s="25">
        <v>0.93034715353624797</v>
      </c>
      <c r="S33" s="28">
        <v>4.4445613504395798</v>
      </c>
      <c r="T33" s="35">
        <f t="shared" si="1"/>
        <v>4.4445613504395797E-9</v>
      </c>
      <c r="U33" s="28">
        <v>3.06248898404065</v>
      </c>
      <c r="V33" s="35">
        <f t="shared" si="2"/>
        <v>3.0624889840406502E-9</v>
      </c>
      <c r="W33" s="28">
        <v>37.541126499519102</v>
      </c>
      <c r="X33" s="35">
        <f t="shared" si="3"/>
        <v>3.7541126499519104E-8</v>
      </c>
      <c r="Y33" s="25">
        <v>0.98260183391169997</v>
      </c>
      <c r="Z33" s="28">
        <v>2.8824541791065901</v>
      </c>
      <c r="AA33" s="35">
        <f t="shared" si="4"/>
        <v>2.8824541791065901E-9</v>
      </c>
      <c r="AB33" s="25">
        <v>0.79289142240339705</v>
      </c>
    </row>
    <row r="34" spans="1:28" x14ac:dyDescent="0.3">
      <c r="A34" s="15">
        <v>33</v>
      </c>
      <c r="B34" s="16" t="s">
        <v>117</v>
      </c>
      <c r="C34" s="17" t="s">
        <v>25</v>
      </c>
      <c r="D34" s="18" t="s">
        <v>118</v>
      </c>
      <c r="E34" s="18" t="s">
        <v>25</v>
      </c>
      <c r="F34" s="18" t="s">
        <v>119</v>
      </c>
      <c r="G34" s="18" t="s">
        <v>27</v>
      </c>
      <c r="H34" s="26">
        <v>91.555430554463399</v>
      </c>
      <c r="I34" s="26">
        <v>12.0429678530252</v>
      </c>
      <c r="J34" s="26">
        <v>4.5020451642793897E-2</v>
      </c>
      <c r="K34" s="26">
        <v>143.20077773605399</v>
      </c>
      <c r="L34" s="26">
        <v>3.4439783374596602</v>
      </c>
      <c r="M34" s="26">
        <v>32.593543195051097</v>
      </c>
      <c r="N34" s="26">
        <v>1.90872197556385</v>
      </c>
      <c r="O34" s="27">
        <v>0.86936925335029602</v>
      </c>
      <c r="P34" s="26">
        <v>2.6803449786417399</v>
      </c>
      <c r="Q34" s="35">
        <f t="shared" si="0"/>
        <v>2.6803449786417398E-9</v>
      </c>
      <c r="R34" s="27">
        <v>0.91823965709712996</v>
      </c>
      <c r="S34" s="26">
        <v>1.2444894235919</v>
      </c>
      <c r="T34" s="35">
        <f t="shared" si="1"/>
        <v>1.2444894235918999E-9</v>
      </c>
      <c r="U34" s="26">
        <v>0.85125526497015802</v>
      </c>
      <c r="V34" s="35">
        <f t="shared" si="2"/>
        <v>8.5125526497015803E-10</v>
      </c>
      <c r="W34" s="26">
        <v>19.105238584382398</v>
      </c>
      <c r="X34" s="35">
        <f t="shared" si="3"/>
        <v>1.9105238584382398E-8</v>
      </c>
      <c r="Y34" s="27">
        <v>0.95710293956147796</v>
      </c>
      <c r="Z34" s="26">
        <v>0.66744154053688098</v>
      </c>
      <c r="AA34" s="35">
        <f t="shared" si="4"/>
        <v>6.6744154053688102E-10</v>
      </c>
      <c r="AB34" s="27">
        <v>0.81038427839095495</v>
      </c>
    </row>
    <row r="35" spans="1:28" x14ac:dyDescent="0.3">
      <c r="A35" s="15">
        <v>34</v>
      </c>
      <c r="B35" s="21" t="s">
        <v>120</v>
      </c>
      <c r="C35" s="22" t="s">
        <v>25</v>
      </c>
      <c r="D35" s="23" t="s">
        <v>121</v>
      </c>
      <c r="E35" s="23" t="s">
        <v>25</v>
      </c>
      <c r="F35" s="23" t="s">
        <v>122</v>
      </c>
      <c r="G35" s="23" t="s">
        <v>27</v>
      </c>
      <c r="H35" s="28">
        <v>88.620927266874205</v>
      </c>
      <c r="I35" s="28">
        <v>11.844021664828499</v>
      </c>
      <c r="J35" s="28">
        <v>0.102531406547616</v>
      </c>
      <c r="K35" s="28">
        <v>138.401641969764</v>
      </c>
      <c r="L35" s="28">
        <v>3.3974621932731601</v>
      </c>
      <c r="M35" s="28">
        <v>32.161317853945803</v>
      </c>
      <c r="N35" s="28">
        <v>1.87367806515536</v>
      </c>
      <c r="O35" s="25">
        <v>0.86880929090949699</v>
      </c>
      <c r="P35" s="28">
        <v>1.3717025299243699</v>
      </c>
      <c r="Q35" s="35">
        <f t="shared" si="0"/>
        <v>1.3717025299243699E-9</v>
      </c>
      <c r="R35" s="25">
        <v>0.92844441499183605</v>
      </c>
      <c r="S35" s="28">
        <v>5.6706103980647997</v>
      </c>
      <c r="T35" s="35">
        <f t="shared" si="1"/>
        <v>5.6706103980648E-9</v>
      </c>
      <c r="U35" s="28">
        <v>4.5150333415809802</v>
      </c>
      <c r="V35" s="35">
        <f t="shared" si="2"/>
        <v>4.5150333415809806E-9</v>
      </c>
      <c r="W35" s="28">
        <v>62.431793606740698</v>
      </c>
      <c r="X35" s="35">
        <f t="shared" si="3"/>
        <v>6.2431793606740701E-8</v>
      </c>
      <c r="Y35" s="25">
        <v>0.96845150786180301</v>
      </c>
      <c r="Z35" s="28">
        <v>4.1001728175864596</v>
      </c>
      <c r="AA35" s="35">
        <f t="shared" si="4"/>
        <v>4.1001728175864595E-9</v>
      </c>
      <c r="AB35" s="25">
        <v>0.80411465583702701</v>
      </c>
    </row>
    <row r="36" spans="1:28" x14ac:dyDescent="0.3">
      <c r="A36" s="15">
        <v>35</v>
      </c>
      <c r="B36" s="16" t="s">
        <v>123</v>
      </c>
      <c r="C36" s="17" t="s">
        <v>25</v>
      </c>
      <c r="D36" s="18" t="s">
        <v>124</v>
      </c>
      <c r="E36" s="18" t="s">
        <v>25</v>
      </c>
      <c r="F36" s="18" t="s">
        <v>125</v>
      </c>
      <c r="G36" s="18" t="s">
        <v>27</v>
      </c>
      <c r="H36" s="26">
        <v>86.961523401775693</v>
      </c>
      <c r="I36" s="26">
        <v>11.8158468036383</v>
      </c>
      <c r="J36" s="26">
        <v>0.15288228195174999</v>
      </c>
      <c r="K36" s="26">
        <v>140.60221122246901</v>
      </c>
      <c r="L36" s="26">
        <v>3.3645129003343999</v>
      </c>
      <c r="M36" s="26">
        <v>35.053800985249303</v>
      </c>
      <c r="N36" s="26">
        <v>2.0543880755166501</v>
      </c>
      <c r="O36" s="27">
        <v>0.86616972158420302</v>
      </c>
      <c r="P36" s="26">
        <v>1.9353094029993601</v>
      </c>
      <c r="Q36" s="35">
        <f t="shared" si="0"/>
        <v>1.93530940299936E-9</v>
      </c>
      <c r="R36" s="27">
        <v>0.92633821531896399</v>
      </c>
      <c r="S36" s="26">
        <v>9.5722228453353893</v>
      </c>
      <c r="T36" s="35">
        <f t="shared" si="1"/>
        <v>9.5722228453353899E-9</v>
      </c>
      <c r="U36" s="26">
        <v>11.9551391391423</v>
      </c>
      <c r="V36" s="35">
        <f t="shared" si="2"/>
        <v>1.1955139139142301E-8</v>
      </c>
      <c r="W36" s="26">
        <v>72.389242118504896</v>
      </c>
      <c r="X36" s="35">
        <f t="shared" si="3"/>
        <v>7.2389242118504891E-8</v>
      </c>
      <c r="Y36" s="27">
        <v>0.98262620638187004</v>
      </c>
      <c r="Z36" s="26">
        <v>11.1606056661099</v>
      </c>
      <c r="AA36" s="35">
        <f t="shared" si="4"/>
        <v>1.1160605666109901E-8</v>
      </c>
      <c r="AB36" s="27">
        <v>0.82346655237242194</v>
      </c>
    </row>
    <row r="37" spans="1:28" x14ac:dyDescent="0.3">
      <c r="A37" s="15">
        <v>36</v>
      </c>
      <c r="B37" s="21" t="s">
        <v>126</v>
      </c>
      <c r="C37" s="22" t="s">
        <v>25</v>
      </c>
      <c r="D37" s="23" t="s">
        <v>127</v>
      </c>
      <c r="E37" s="23" t="s">
        <v>25</v>
      </c>
      <c r="F37" s="23" t="s">
        <v>128</v>
      </c>
      <c r="G37" s="23" t="s">
        <v>27</v>
      </c>
      <c r="H37" s="28">
        <v>91.285374248769401</v>
      </c>
      <c r="I37" s="28">
        <v>11.740813466969801</v>
      </c>
      <c r="J37" s="28">
        <v>6.8257639749392501E-2</v>
      </c>
      <c r="K37" s="28">
        <v>144.34971959728901</v>
      </c>
      <c r="L37" s="28">
        <v>3.31011129420768</v>
      </c>
      <c r="M37" s="28">
        <v>33.330003512861097</v>
      </c>
      <c r="N37" s="28">
        <v>1.9242108177977499</v>
      </c>
      <c r="O37" s="25">
        <v>0.86671147327543696</v>
      </c>
      <c r="P37" s="28">
        <v>4.9232211745087797</v>
      </c>
      <c r="Q37" s="35">
        <f t="shared" si="0"/>
        <v>4.9232211745087799E-9</v>
      </c>
      <c r="R37" s="25">
        <v>0.92004673155163996</v>
      </c>
      <c r="S37" s="28">
        <v>12.2398360927723</v>
      </c>
      <c r="T37" s="35">
        <f t="shared" si="1"/>
        <v>1.2239836092772301E-8</v>
      </c>
      <c r="U37" s="28">
        <v>19.3595754572851</v>
      </c>
      <c r="V37" s="35">
        <f t="shared" si="2"/>
        <v>1.9359575457285099E-8</v>
      </c>
      <c r="W37" s="28">
        <v>70.787482387666103</v>
      </c>
      <c r="X37" s="35">
        <f t="shared" si="3"/>
        <v>7.0787482387666107E-8</v>
      </c>
      <c r="Y37" s="25">
        <v>0.97902218009626796</v>
      </c>
      <c r="Z37" s="28">
        <v>17.418707270678301</v>
      </c>
      <c r="AA37" s="35">
        <f t="shared" si="4"/>
        <v>1.74187072706783E-8</v>
      </c>
      <c r="AB37" s="25">
        <v>0.82741627415322005</v>
      </c>
    </row>
    <row r="38" spans="1:28" x14ac:dyDescent="0.3">
      <c r="A38" s="15">
        <v>37</v>
      </c>
      <c r="B38" s="16" t="s">
        <v>129</v>
      </c>
      <c r="C38" s="17" t="s">
        <v>25</v>
      </c>
      <c r="D38" s="18" t="s">
        <v>130</v>
      </c>
      <c r="E38" s="18" t="s">
        <v>25</v>
      </c>
      <c r="F38" s="18" t="s">
        <v>131</v>
      </c>
      <c r="G38" s="18" t="s">
        <v>27</v>
      </c>
      <c r="H38" s="26">
        <v>80.979219237394304</v>
      </c>
      <c r="I38" s="26">
        <v>11.8214771527888</v>
      </c>
      <c r="J38" s="26">
        <v>6.7518792466948196E-2</v>
      </c>
      <c r="K38" s="26">
        <v>142.84277693844899</v>
      </c>
      <c r="L38" s="26">
        <v>3.3563937548901999</v>
      </c>
      <c r="M38" s="26">
        <v>32.779893697788403</v>
      </c>
      <c r="N38" s="26">
        <v>1.88672422348068</v>
      </c>
      <c r="O38" s="27">
        <v>0.86371365814655299</v>
      </c>
      <c r="P38" s="26">
        <v>3.27918269920744</v>
      </c>
      <c r="Q38" s="35">
        <f t="shared" si="0"/>
        <v>3.2791826992074401E-9</v>
      </c>
      <c r="R38" s="27">
        <v>0.92269602763325398</v>
      </c>
      <c r="S38" s="26">
        <v>7.6133686319336098</v>
      </c>
      <c r="T38" s="35">
        <f t="shared" si="1"/>
        <v>7.6133686319336104E-9</v>
      </c>
      <c r="U38" s="26">
        <v>6.90344744159336</v>
      </c>
      <c r="V38" s="35">
        <f t="shared" si="2"/>
        <v>6.9034474415933603E-9</v>
      </c>
      <c r="W38" s="26">
        <v>17.980885935147899</v>
      </c>
      <c r="X38" s="35">
        <f t="shared" si="3"/>
        <v>1.7980885935147899E-8</v>
      </c>
      <c r="Y38" s="27">
        <v>0.97063692491948395</v>
      </c>
      <c r="Z38" s="26">
        <v>6.1380377873957697</v>
      </c>
      <c r="AA38" s="35">
        <f t="shared" si="4"/>
        <v>6.1380377873957698E-9</v>
      </c>
      <c r="AB38" s="27">
        <v>0.80437056405021501</v>
      </c>
    </row>
    <row r="39" spans="1:28" x14ac:dyDescent="0.3">
      <c r="A39" s="15">
        <v>38</v>
      </c>
      <c r="B39" s="21" t="s">
        <v>23</v>
      </c>
      <c r="C39" s="22" t="s">
        <v>25</v>
      </c>
      <c r="D39" s="23" t="s">
        <v>132</v>
      </c>
      <c r="E39" s="23" t="s">
        <v>25</v>
      </c>
      <c r="F39" s="23" t="s">
        <v>133</v>
      </c>
      <c r="G39" s="23" t="s">
        <v>27</v>
      </c>
      <c r="H39" s="28">
        <v>2.50713718283955E-2</v>
      </c>
      <c r="I39" s="28">
        <v>4.2331783686196701E-3</v>
      </c>
      <c r="J39" s="28">
        <v>-0.40809832665505802</v>
      </c>
      <c r="K39" s="28">
        <v>0.240660772926404</v>
      </c>
      <c r="L39" s="28">
        <v>3.7933742388355E-3</v>
      </c>
      <c r="M39" s="28">
        <v>-9.23133717245961E-3</v>
      </c>
      <c r="N39" s="28">
        <v>6.8455082877116197E-4</v>
      </c>
      <c r="O39" s="25">
        <v>0.992341264991219</v>
      </c>
      <c r="P39" s="28">
        <v>0.11745310647579001</v>
      </c>
      <c r="Q39" s="35">
        <f t="shared" si="0"/>
        <v>1.1745310647579001E-10</v>
      </c>
      <c r="R39" s="25">
        <v>1.0091398179506199</v>
      </c>
      <c r="S39" s="28">
        <v>-2.79016539298657E-2</v>
      </c>
      <c r="T39" s="35">
        <f t="shared" si="1"/>
        <v>-2.7901653929865699E-11</v>
      </c>
      <c r="U39" s="28">
        <v>-0.370401035643174</v>
      </c>
      <c r="V39" s="35">
        <f t="shared" si="2"/>
        <v>-3.7040103564317402E-10</v>
      </c>
      <c r="W39" s="28">
        <v>-1.61989176785661</v>
      </c>
      <c r="X39" s="35">
        <f t="shared" si="3"/>
        <v>-1.6198917678566101E-9</v>
      </c>
      <c r="Y39" s="25">
        <v>0.99754256879834302</v>
      </c>
      <c r="Z39" s="28">
        <v>-0.39183444902631498</v>
      </c>
      <c r="AA39" s="35">
        <f t="shared" si="4"/>
        <v>-3.91834449026315E-10</v>
      </c>
      <c r="AB39" s="25">
        <v>0.92012550856041397</v>
      </c>
    </row>
    <row r="40" spans="1:28" ht="20.399999999999999" x14ac:dyDescent="0.3">
      <c r="A40" s="15">
        <v>39</v>
      </c>
      <c r="B40" s="16" t="s">
        <v>55</v>
      </c>
      <c r="C40" s="17" t="s">
        <v>25</v>
      </c>
      <c r="D40" s="18" t="s">
        <v>134</v>
      </c>
      <c r="E40" s="18" t="s">
        <v>25</v>
      </c>
      <c r="F40" s="18" t="s">
        <v>135</v>
      </c>
      <c r="G40" s="18" t="s">
        <v>27</v>
      </c>
      <c r="H40" s="26">
        <v>8.4183578006870804E-2</v>
      </c>
      <c r="I40" s="26">
        <v>1.8683529120859702E-2</v>
      </c>
      <c r="J40" s="26">
        <v>-0.31596145371594903</v>
      </c>
      <c r="K40" s="26">
        <v>0.32736433973767598</v>
      </c>
      <c r="L40" s="26">
        <v>1.3802215206045101E-2</v>
      </c>
      <c r="M40" s="26">
        <v>6.1441475866449297E-2</v>
      </c>
      <c r="N40" s="26">
        <v>2.5402475948656301E-3</v>
      </c>
      <c r="O40" s="27">
        <v>0.98733264779153196</v>
      </c>
      <c r="P40" s="26">
        <v>103.69040125475399</v>
      </c>
      <c r="Q40" s="35">
        <f t="shared" si="0"/>
        <v>1.03690401254754E-7</v>
      </c>
      <c r="R40" s="27">
        <v>1.0094429186007201</v>
      </c>
      <c r="S40" s="26">
        <v>26.540852484192602</v>
      </c>
      <c r="T40" s="35">
        <f t="shared" si="1"/>
        <v>2.6540852484192602E-8</v>
      </c>
      <c r="U40" s="26">
        <v>23.6068319307354</v>
      </c>
      <c r="V40" s="35">
        <f t="shared" si="2"/>
        <v>2.36068319307354E-8</v>
      </c>
      <c r="W40" s="26">
        <v>235.712213408396</v>
      </c>
      <c r="X40" s="35">
        <f t="shared" si="3"/>
        <v>2.35712213408396E-7</v>
      </c>
      <c r="Y40" s="27">
        <v>1.01365876816141</v>
      </c>
      <c r="Z40" s="26">
        <v>20.839022914804101</v>
      </c>
      <c r="AA40" s="35">
        <f t="shared" si="4"/>
        <v>2.0839022914804102E-8</v>
      </c>
      <c r="AB40" s="27">
        <v>0.90641373076477505</v>
      </c>
    </row>
    <row r="41" spans="1:28" x14ac:dyDescent="0.3">
      <c r="A41" s="15">
        <v>40</v>
      </c>
      <c r="B41" s="21" t="s">
        <v>58</v>
      </c>
      <c r="C41" s="22" t="s">
        <v>25</v>
      </c>
      <c r="D41" s="23" t="s">
        <v>136</v>
      </c>
      <c r="E41" s="23" t="s">
        <v>25</v>
      </c>
      <c r="F41" s="23" t="s">
        <v>137</v>
      </c>
      <c r="G41" s="23" t="s">
        <v>27</v>
      </c>
      <c r="H41" s="28">
        <v>89.202106514167099</v>
      </c>
      <c r="I41" s="28">
        <v>11.5085983555699</v>
      </c>
      <c r="J41" s="28">
        <v>0.167125969874061</v>
      </c>
      <c r="K41" s="28">
        <v>140.83473628848799</v>
      </c>
      <c r="L41" s="28">
        <v>3.8005350017239898</v>
      </c>
      <c r="M41" s="28">
        <v>31.722884545065298</v>
      </c>
      <c r="N41" s="28">
        <v>1.7028463936617</v>
      </c>
      <c r="O41" s="25">
        <v>0.85792641412676196</v>
      </c>
      <c r="P41" s="28">
        <v>4.0267540034938198</v>
      </c>
      <c r="Q41" s="35">
        <f t="shared" si="0"/>
        <v>4.0267540034938203E-9</v>
      </c>
      <c r="R41" s="25">
        <v>0.91004714039381296</v>
      </c>
      <c r="S41" s="28">
        <v>1.3677463163297701</v>
      </c>
      <c r="T41" s="35">
        <f t="shared" si="1"/>
        <v>1.3677463163297702E-9</v>
      </c>
      <c r="U41" s="28">
        <v>52.467107826711299</v>
      </c>
      <c r="V41" s="35">
        <f t="shared" si="2"/>
        <v>5.2467107826711297E-8</v>
      </c>
      <c r="W41" s="28">
        <v>7.6367995837508396</v>
      </c>
      <c r="X41" s="35">
        <f t="shared" si="3"/>
        <v>7.636799583750839E-9</v>
      </c>
      <c r="Y41" s="25">
        <v>0.96360186703470296</v>
      </c>
      <c r="Z41" s="28">
        <v>48.835802425333704</v>
      </c>
      <c r="AA41" s="35">
        <f t="shared" si="4"/>
        <v>4.8835802425333701E-8</v>
      </c>
      <c r="AB41" s="25">
        <v>0.80312677483672501</v>
      </c>
    </row>
    <row r="42" spans="1:28" x14ac:dyDescent="0.3">
      <c r="A42" s="15">
        <v>41</v>
      </c>
      <c r="B42" s="16" t="s">
        <v>23</v>
      </c>
      <c r="C42" s="17" t="s">
        <v>25</v>
      </c>
      <c r="D42" s="18" t="s">
        <v>138</v>
      </c>
      <c r="E42" s="18" t="s">
        <v>25</v>
      </c>
      <c r="F42" s="18" t="s">
        <v>139</v>
      </c>
      <c r="G42" s="18" t="s">
        <v>27</v>
      </c>
      <c r="H42" s="26">
        <v>3.4029889744154301E-2</v>
      </c>
      <c r="I42" s="26">
        <v>3.4522573453234602E-3</v>
      </c>
      <c r="J42" s="26">
        <v>-0.37034112206364</v>
      </c>
      <c r="K42" s="26">
        <v>0.21968197816224999</v>
      </c>
      <c r="L42" s="26">
        <v>5.7016704701007299E-3</v>
      </c>
      <c r="M42" s="26">
        <v>1.9610842607305098E-2</v>
      </c>
      <c r="N42" s="26">
        <v>9.6728937766368697E-4</v>
      </c>
      <c r="O42" s="27">
        <v>0.96839286335219299</v>
      </c>
      <c r="P42" s="26">
        <v>1.83889751017278</v>
      </c>
      <c r="Q42" s="35">
        <f t="shared" si="0"/>
        <v>1.83889751017278E-9</v>
      </c>
      <c r="R42" s="27">
        <v>1.01262892530976</v>
      </c>
      <c r="S42" s="26">
        <v>-1.5660071935572301E-2</v>
      </c>
      <c r="T42" s="35">
        <f t="shared" si="1"/>
        <v>-1.5660071935572301E-11</v>
      </c>
      <c r="U42" s="26">
        <v>-0.26815247686690202</v>
      </c>
      <c r="V42" s="35">
        <f t="shared" si="2"/>
        <v>-2.6815247686690204E-10</v>
      </c>
      <c r="W42" s="26">
        <v>-1.2303767545990301</v>
      </c>
      <c r="X42" s="35">
        <f t="shared" si="3"/>
        <v>-1.2303767545990302E-9</v>
      </c>
      <c r="Y42" s="27">
        <v>1.00278395379763</v>
      </c>
      <c r="Z42" s="26">
        <v>-0.38577638548585003</v>
      </c>
      <c r="AA42" s="35">
        <f t="shared" si="4"/>
        <v>-3.8577638548585002E-10</v>
      </c>
      <c r="AB42" s="27">
        <v>0.92027458187497302</v>
      </c>
    </row>
    <row r="43" spans="1:28" x14ac:dyDescent="0.3">
      <c r="A43" s="15">
        <v>42</v>
      </c>
      <c r="B43" s="21" t="s">
        <v>140</v>
      </c>
      <c r="C43" s="22" t="s">
        <v>25</v>
      </c>
      <c r="D43" s="23" t="s">
        <v>141</v>
      </c>
      <c r="E43" s="23" t="s">
        <v>25</v>
      </c>
      <c r="F43" s="23" t="s">
        <v>142</v>
      </c>
      <c r="G43" s="23" t="s">
        <v>27</v>
      </c>
      <c r="H43" s="28">
        <v>88.162635934197894</v>
      </c>
      <c r="I43" s="28">
        <v>11.9375538688993</v>
      </c>
      <c r="J43" s="28">
        <v>9.8767348550369005E-2</v>
      </c>
      <c r="K43" s="28">
        <v>137.04140730533501</v>
      </c>
      <c r="L43" s="28">
        <v>3.3465903091865399</v>
      </c>
      <c r="M43" s="28">
        <v>31.707146653610799</v>
      </c>
      <c r="N43" s="28">
        <v>1.86859560727561</v>
      </c>
      <c r="O43" s="25">
        <v>0.87071835019666199</v>
      </c>
      <c r="P43" s="28">
        <v>2.5100991735254001</v>
      </c>
      <c r="Q43" s="35">
        <f t="shared" si="0"/>
        <v>2.5100991735254E-9</v>
      </c>
      <c r="R43" s="25">
        <v>0.91726964488671503</v>
      </c>
      <c r="S43" s="28">
        <v>0.73121696986461804</v>
      </c>
      <c r="T43" s="35">
        <f t="shared" si="1"/>
        <v>7.3121696986461807E-10</v>
      </c>
      <c r="U43" s="28">
        <v>0.36620236267390499</v>
      </c>
      <c r="V43" s="35">
        <f t="shared" si="2"/>
        <v>3.6620236267390497E-10</v>
      </c>
      <c r="W43" s="28">
        <v>17.802017463625699</v>
      </c>
      <c r="X43" s="35">
        <f t="shared" si="3"/>
        <v>1.7802017463625699E-8</v>
      </c>
      <c r="Y43" s="25">
        <v>0.94740369462963503</v>
      </c>
      <c r="Z43" s="28">
        <v>0.358012435610438</v>
      </c>
      <c r="AA43" s="35">
        <f t="shared" si="4"/>
        <v>3.5801243561043802E-10</v>
      </c>
      <c r="AB43" s="25">
        <v>0.80453182322744099</v>
      </c>
    </row>
    <row r="44" spans="1:28" x14ac:dyDescent="0.3">
      <c r="A44" s="15">
        <v>43</v>
      </c>
      <c r="B44" s="16" t="s">
        <v>143</v>
      </c>
      <c r="C44" s="17" t="s">
        <v>25</v>
      </c>
      <c r="D44" s="18" t="s">
        <v>144</v>
      </c>
      <c r="E44" s="18" t="s">
        <v>25</v>
      </c>
      <c r="F44" s="18" t="s">
        <v>145</v>
      </c>
      <c r="G44" s="18" t="s">
        <v>27</v>
      </c>
      <c r="H44" s="26">
        <v>90.829220719213794</v>
      </c>
      <c r="I44" s="26">
        <v>11.8923968020723</v>
      </c>
      <c r="J44" s="26">
        <v>0.14371347170691101</v>
      </c>
      <c r="K44" s="26">
        <v>143.47392377303001</v>
      </c>
      <c r="L44" s="26">
        <v>3.4232105596090401</v>
      </c>
      <c r="M44" s="26">
        <v>32.701385259786697</v>
      </c>
      <c r="N44" s="26">
        <v>1.9352624285168201</v>
      </c>
      <c r="O44" s="27">
        <v>0.85669610652078099</v>
      </c>
      <c r="P44" s="26">
        <v>4.9591993805065</v>
      </c>
      <c r="Q44" s="35">
        <f t="shared" si="0"/>
        <v>4.9591993805065002E-9</v>
      </c>
      <c r="R44" s="27">
        <v>0.91768397568410498</v>
      </c>
      <c r="S44" s="26">
        <v>7.7754940014993403</v>
      </c>
      <c r="T44" s="35">
        <f t="shared" si="1"/>
        <v>7.7754940014993398E-9</v>
      </c>
      <c r="U44" s="26">
        <v>6.7415288975028798</v>
      </c>
      <c r="V44" s="35">
        <f t="shared" si="2"/>
        <v>6.7415288975028795E-9</v>
      </c>
      <c r="W44" s="26">
        <v>16.715208122482501</v>
      </c>
      <c r="X44" s="35">
        <f t="shared" si="3"/>
        <v>1.6715208122482501E-8</v>
      </c>
      <c r="Y44" s="27">
        <v>0.96630185910419197</v>
      </c>
      <c r="Z44" s="26">
        <v>16.2364288673133</v>
      </c>
      <c r="AA44" s="35">
        <f t="shared" si="4"/>
        <v>1.62364288673133E-8</v>
      </c>
      <c r="AB44" s="27">
        <v>0.80659333979547698</v>
      </c>
    </row>
    <row r="45" spans="1:28" x14ac:dyDescent="0.3">
      <c r="A45" s="15">
        <v>44</v>
      </c>
      <c r="B45" s="21" t="s">
        <v>146</v>
      </c>
      <c r="C45" s="22" t="s">
        <v>25</v>
      </c>
      <c r="D45" s="23" t="s">
        <v>147</v>
      </c>
      <c r="E45" s="23" t="s">
        <v>25</v>
      </c>
      <c r="F45" s="23" t="s">
        <v>148</v>
      </c>
      <c r="G45" s="23" t="s">
        <v>27</v>
      </c>
      <c r="H45" s="28">
        <v>89.7861104968392</v>
      </c>
      <c r="I45" s="28">
        <v>11.7592381419737</v>
      </c>
      <c r="J45" s="28">
        <v>0.17701165135860999</v>
      </c>
      <c r="K45" s="28">
        <v>145.37733434776399</v>
      </c>
      <c r="L45" s="28">
        <v>3.36291133955931</v>
      </c>
      <c r="M45" s="28">
        <v>32.998892469087501</v>
      </c>
      <c r="N45" s="28">
        <v>1.9354598573494699</v>
      </c>
      <c r="O45" s="25">
        <v>0.859735395317474</v>
      </c>
      <c r="P45" s="28">
        <v>20.758040810865001</v>
      </c>
      <c r="Q45" s="35">
        <f t="shared" si="0"/>
        <v>2.0758040810865E-8</v>
      </c>
      <c r="R45" s="25">
        <v>0.91431638204469501</v>
      </c>
      <c r="S45" s="28">
        <v>5.0802131848043803</v>
      </c>
      <c r="T45" s="35">
        <f t="shared" si="1"/>
        <v>5.0802131848043803E-9</v>
      </c>
      <c r="U45" s="28">
        <v>4.5606315561474204</v>
      </c>
      <c r="V45" s="35">
        <f t="shared" si="2"/>
        <v>4.5606315561474205E-9</v>
      </c>
      <c r="W45" s="28">
        <v>24.7688048868925</v>
      </c>
      <c r="X45" s="35">
        <f t="shared" si="3"/>
        <v>2.47688048868925E-8</v>
      </c>
      <c r="Y45" s="25">
        <v>0.95192973317623597</v>
      </c>
      <c r="Z45" s="28">
        <v>3.8731582703037999</v>
      </c>
      <c r="AA45" s="35">
        <f t="shared" si="4"/>
        <v>3.8731582703038001E-9</v>
      </c>
      <c r="AB45" s="25">
        <v>0.82116037705185996</v>
      </c>
    </row>
    <row r="46" spans="1:28" x14ac:dyDescent="0.3">
      <c r="A46" s="15">
        <v>45</v>
      </c>
      <c r="B46" s="16" t="s">
        <v>149</v>
      </c>
      <c r="C46" s="17" t="s">
        <v>25</v>
      </c>
      <c r="D46" s="18" t="s">
        <v>150</v>
      </c>
      <c r="E46" s="18" t="s">
        <v>25</v>
      </c>
      <c r="F46" s="18" t="s">
        <v>151</v>
      </c>
      <c r="G46" s="18" t="s">
        <v>27</v>
      </c>
      <c r="H46" s="26">
        <v>84.481455373209599</v>
      </c>
      <c r="I46" s="26">
        <v>11.8467401897678</v>
      </c>
      <c r="J46" s="26">
        <v>0.14399295222108</v>
      </c>
      <c r="K46" s="26">
        <v>139.10522568721501</v>
      </c>
      <c r="L46" s="26">
        <v>3.2906877238544001</v>
      </c>
      <c r="M46" s="26">
        <v>32.562565162292202</v>
      </c>
      <c r="N46" s="26">
        <v>1.9362153722717299</v>
      </c>
      <c r="O46" s="27">
        <v>0.86983056291258498</v>
      </c>
      <c r="P46" s="26">
        <v>4.20269804742445</v>
      </c>
      <c r="Q46" s="35">
        <f t="shared" si="0"/>
        <v>4.2026980474244501E-9</v>
      </c>
      <c r="R46" s="27">
        <v>0.90541350573518697</v>
      </c>
      <c r="S46" s="26">
        <v>4.52902435748216</v>
      </c>
      <c r="T46" s="35">
        <f t="shared" si="1"/>
        <v>4.5290243574821604E-9</v>
      </c>
      <c r="U46" s="26">
        <v>3.1385165708497298</v>
      </c>
      <c r="V46" s="35">
        <f t="shared" si="2"/>
        <v>3.1385165708497298E-9</v>
      </c>
      <c r="W46" s="26">
        <v>309.817529782299</v>
      </c>
      <c r="X46" s="35">
        <f t="shared" si="3"/>
        <v>3.0981752978229902E-7</v>
      </c>
      <c r="Y46" s="27">
        <v>0.95999102682591697</v>
      </c>
      <c r="Z46" s="26">
        <v>2.77801201624301</v>
      </c>
      <c r="AA46" s="35">
        <f t="shared" si="4"/>
        <v>2.7780120162430101E-9</v>
      </c>
      <c r="AB46" s="27">
        <v>0.80850958203948398</v>
      </c>
    </row>
    <row r="47" spans="1:28" x14ac:dyDescent="0.3">
      <c r="A47" s="15">
        <v>46</v>
      </c>
      <c r="B47" s="21" t="s">
        <v>152</v>
      </c>
      <c r="C47" s="22" t="s">
        <v>25</v>
      </c>
      <c r="D47" s="23" t="s">
        <v>153</v>
      </c>
      <c r="E47" s="23" t="s">
        <v>25</v>
      </c>
      <c r="F47" s="23" t="s">
        <v>154</v>
      </c>
      <c r="G47" s="23" t="s">
        <v>27</v>
      </c>
      <c r="H47" s="28">
        <v>89.631951345070405</v>
      </c>
      <c r="I47" s="28">
        <v>11.570689386266499</v>
      </c>
      <c r="J47" s="28">
        <v>0.14389300631506</v>
      </c>
      <c r="K47" s="28">
        <v>144.48472995363301</v>
      </c>
      <c r="L47" s="28">
        <v>3.2925371292732799</v>
      </c>
      <c r="M47" s="28">
        <v>33.224958538966099</v>
      </c>
      <c r="N47" s="28">
        <v>1.99164255486234</v>
      </c>
      <c r="O47" s="25">
        <v>0.85954825148498504</v>
      </c>
      <c r="P47" s="28">
        <v>1.8007660824721901</v>
      </c>
      <c r="Q47" s="35">
        <f t="shared" si="0"/>
        <v>1.80076608247219E-9</v>
      </c>
      <c r="R47" s="25">
        <v>0.90776497917416399</v>
      </c>
      <c r="S47" s="28">
        <v>1.6810397600361</v>
      </c>
      <c r="T47" s="35">
        <f t="shared" si="1"/>
        <v>1.6810397600361E-9</v>
      </c>
      <c r="U47" s="28">
        <v>1.2375790980950501</v>
      </c>
      <c r="V47" s="35">
        <f t="shared" si="2"/>
        <v>1.2375790980950501E-9</v>
      </c>
      <c r="W47" s="28">
        <v>17.3669623333858</v>
      </c>
      <c r="X47" s="35">
        <f t="shared" si="3"/>
        <v>1.7366962333385799E-8</v>
      </c>
      <c r="Y47" s="25">
        <v>0.950195188623563</v>
      </c>
      <c r="Z47" s="28">
        <v>1.0351418625387301</v>
      </c>
      <c r="AA47" s="35">
        <f t="shared" si="4"/>
        <v>1.03514186253873E-9</v>
      </c>
      <c r="AB47" s="25">
        <v>0.79932927298749201</v>
      </c>
    </row>
    <row r="48" spans="1:28" x14ac:dyDescent="0.3">
      <c r="A48" s="15">
        <v>47</v>
      </c>
      <c r="B48" s="16" t="s">
        <v>155</v>
      </c>
      <c r="C48" s="17" t="s">
        <v>25</v>
      </c>
      <c r="D48" s="18" t="s">
        <v>156</v>
      </c>
      <c r="E48" s="18" t="s">
        <v>25</v>
      </c>
      <c r="F48" s="18" t="s">
        <v>157</v>
      </c>
      <c r="G48" s="18" t="s">
        <v>27</v>
      </c>
      <c r="H48" s="26">
        <v>90.117898253944702</v>
      </c>
      <c r="I48" s="26">
        <v>12.1098232030514</v>
      </c>
      <c r="J48" s="26">
        <v>0.18733628459132501</v>
      </c>
      <c r="K48" s="26">
        <v>143.255398545958</v>
      </c>
      <c r="L48" s="26">
        <v>3.3262565222087601</v>
      </c>
      <c r="M48" s="26">
        <v>32.504215443342702</v>
      </c>
      <c r="N48" s="26">
        <v>1.9670540896095401</v>
      </c>
      <c r="O48" s="27">
        <v>0.85657743052465196</v>
      </c>
      <c r="P48" s="26">
        <v>2.3946040894241398</v>
      </c>
      <c r="Q48" s="35">
        <f t="shared" si="0"/>
        <v>2.3946040894241398E-9</v>
      </c>
      <c r="R48" s="27">
        <v>0.908714617673548</v>
      </c>
      <c r="S48" s="26">
        <v>4.8235229190288802</v>
      </c>
      <c r="T48" s="35">
        <f t="shared" si="1"/>
        <v>4.8235229190288805E-9</v>
      </c>
      <c r="U48" s="26">
        <v>4.4985688486273601</v>
      </c>
      <c r="V48" s="35">
        <f t="shared" si="2"/>
        <v>4.4985688486273601E-9</v>
      </c>
      <c r="W48" s="26">
        <v>12.8970335448303</v>
      </c>
      <c r="X48" s="35">
        <f t="shared" si="3"/>
        <v>1.2897033544830301E-8</v>
      </c>
      <c r="Y48" s="27">
        <v>0.97123117634051104</v>
      </c>
      <c r="Z48" s="26">
        <v>3.99315311852888</v>
      </c>
      <c r="AA48" s="35">
        <f t="shared" si="4"/>
        <v>3.9931531185288802E-9</v>
      </c>
      <c r="AB48" s="27">
        <v>0.80843326366770596</v>
      </c>
    </row>
    <row r="49" spans="1:28" x14ac:dyDescent="0.3">
      <c r="A49" s="15">
        <v>48</v>
      </c>
      <c r="B49" s="21" t="s">
        <v>158</v>
      </c>
      <c r="C49" s="22" t="s">
        <v>25</v>
      </c>
      <c r="D49" s="23" t="s">
        <v>159</v>
      </c>
      <c r="E49" s="23" t="s">
        <v>25</v>
      </c>
      <c r="F49" s="23" t="s">
        <v>160</v>
      </c>
      <c r="G49" s="23" t="s">
        <v>27</v>
      </c>
      <c r="H49" s="28">
        <v>83.098808857193106</v>
      </c>
      <c r="I49" s="28">
        <v>11.680163498871099</v>
      </c>
      <c r="J49" s="28">
        <v>0.10395677829498</v>
      </c>
      <c r="K49" s="28">
        <v>144.20534117629199</v>
      </c>
      <c r="L49" s="28">
        <v>3.32325890066604</v>
      </c>
      <c r="M49" s="28">
        <v>31.209871961480498</v>
      </c>
      <c r="N49" s="28">
        <v>1.8887761237892899</v>
      </c>
      <c r="O49" s="25">
        <v>0.859664023363093</v>
      </c>
      <c r="P49" s="28">
        <v>6.3712916382338802</v>
      </c>
      <c r="Q49" s="35">
        <f t="shared" si="0"/>
        <v>6.3712916382338802E-9</v>
      </c>
      <c r="R49" s="25">
        <v>0.914959397395953</v>
      </c>
      <c r="S49" s="28">
        <v>3.0764250934986501</v>
      </c>
      <c r="T49" s="35">
        <f t="shared" si="1"/>
        <v>3.0764250934986503E-9</v>
      </c>
      <c r="U49" s="28">
        <v>1.3650471496212799</v>
      </c>
      <c r="V49" s="35">
        <f t="shared" si="2"/>
        <v>1.36504714962128E-9</v>
      </c>
      <c r="W49" s="28">
        <v>17.335882154651799</v>
      </c>
      <c r="X49" s="35">
        <f t="shared" si="3"/>
        <v>1.7335882154651798E-8</v>
      </c>
      <c r="Y49" s="25">
        <v>0.97026649455803204</v>
      </c>
      <c r="Z49" s="28">
        <v>0.220789477227995</v>
      </c>
      <c r="AA49" s="35">
        <f t="shared" si="4"/>
        <v>2.2078947722799499E-10</v>
      </c>
      <c r="AB49" s="25">
        <v>0.80147220442528999</v>
      </c>
    </row>
    <row r="50" spans="1:28" x14ac:dyDescent="0.3">
      <c r="A50" s="15">
        <v>49</v>
      </c>
      <c r="B50" s="16" t="s">
        <v>161</v>
      </c>
      <c r="C50" s="17" t="s">
        <v>25</v>
      </c>
      <c r="D50" s="18" t="s">
        <v>162</v>
      </c>
      <c r="E50" s="18" t="s">
        <v>25</v>
      </c>
      <c r="F50" s="18" t="s">
        <v>163</v>
      </c>
      <c r="G50" s="18" t="s">
        <v>27</v>
      </c>
      <c r="H50" s="26">
        <v>82.439372500534603</v>
      </c>
      <c r="I50" s="26">
        <v>11.9224325847734</v>
      </c>
      <c r="J50" s="26">
        <v>8.96486904255068E-2</v>
      </c>
      <c r="K50" s="26">
        <v>146.99852801593499</v>
      </c>
      <c r="L50" s="26">
        <v>3.3264595626107099</v>
      </c>
      <c r="M50" s="26">
        <v>32.336896505827397</v>
      </c>
      <c r="N50" s="26">
        <v>1.8750210529292299</v>
      </c>
      <c r="O50" s="27">
        <v>0.86655970498596202</v>
      </c>
      <c r="P50" s="26">
        <v>1.64215163520644</v>
      </c>
      <c r="Q50" s="35">
        <f t="shared" si="0"/>
        <v>1.64215163520644E-9</v>
      </c>
      <c r="R50" s="27">
        <v>0.92387094979534301</v>
      </c>
      <c r="S50" s="26">
        <v>0.31184778268457602</v>
      </c>
      <c r="T50" s="35">
        <f t="shared" si="1"/>
        <v>3.1184778268457601E-10</v>
      </c>
      <c r="U50" s="26">
        <v>0.13525449499522599</v>
      </c>
      <c r="V50" s="35">
        <f t="shared" si="2"/>
        <v>1.3525449499522599E-10</v>
      </c>
      <c r="W50" s="26">
        <v>7.9318231926503104</v>
      </c>
      <c r="X50" s="35">
        <f t="shared" si="3"/>
        <v>7.931823192650311E-9</v>
      </c>
      <c r="Y50" s="27">
        <v>0.964527789879704</v>
      </c>
      <c r="Z50" s="26">
        <v>4.5459520951384703E-2</v>
      </c>
      <c r="AA50" s="35">
        <f t="shared" si="4"/>
        <v>4.5459520951384701E-11</v>
      </c>
      <c r="AB50" s="27">
        <v>0.815636921388181</v>
      </c>
    </row>
    <row r="51" spans="1:28" x14ac:dyDescent="0.3">
      <c r="A51" s="15">
        <v>50</v>
      </c>
      <c r="B51" s="21" t="s">
        <v>164</v>
      </c>
      <c r="C51" s="22" t="s">
        <v>25</v>
      </c>
      <c r="D51" s="23" t="s">
        <v>165</v>
      </c>
      <c r="E51" s="23" t="s">
        <v>25</v>
      </c>
      <c r="F51" s="23" t="s">
        <v>166</v>
      </c>
      <c r="G51" s="23" t="s">
        <v>27</v>
      </c>
      <c r="H51" s="28">
        <v>82.401433260327906</v>
      </c>
      <c r="I51" s="28">
        <v>11.745362831767901</v>
      </c>
      <c r="J51" s="28">
        <v>0.14963964656852299</v>
      </c>
      <c r="K51" s="28">
        <v>142.05249083186101</v>
      </c>
      <c r="L51" s="28">
        <v>3.1889143471732901</v>
      </c>
      <c r="M51" s="28">
        <v>33.359469850798398</v>
      </c>
      <c r="N51" s="28">
        <v>2.0892526038711301</v>
      </c>
      <c r="O51" s="25">
        <v>0.86481230090217098</v>
      </c>
      <c r="P51" s="28">
        <v>1.05954302263279</v>
      </c>
      <c r="Q51" s="35">
        <f t="shared" si="0"/>
        <v>1.05954302263279E-9</v>
      </c>
      <c r="R51" s="25">
        <v>0.90903891056111996</v>
      </c>
      <c r="S51" s="28">
        <v>3.5715476162719701</v>
      </c>
      <c r="T51" s="35">
        <f t="shared" si="1"/>
        <v>3.5715476162719701E-9</v>
      </c>
      <c r="U51" s="28">
        <v>3.1263530874545902</v>
      </c>
      <c r="V51" s="35">
        <f t="shared" si="2"/>
        <v>3.1263530874545903E-9</v>
      </c>
      <c r="W51" s="28">
        <v>27.718923272074999</v>
      </c>
      <c r="X51" s="35">
        <f t="shared" si="3"/>
        <v>2.7718923272075E-8</v>
      </c>
      <c r="Y51" s="25">
        <v>0.95203766729545702</v>
      </c>
      <c r="Z51" s="28">
        <v>2.6321081361511598</v>
      </c>
      <c r="AA51" s="35">
        <f t="shared" si="4"/>
        <v>2.6321081361511599E-9</v>
      </c>
      <c r="AB51" s="25">
        <v>0.80942707722567397</v>
      </c>
    </row>
    <row r="52" spans="1:28" x14ac:dyDescent="0.3">
      <c r="A52" s="15">
        <v>51</v>
      </c>
      <c r="B52" s="16" t="s">
        <v>167</v>
      </c>
      <c r="C52" s="17" t="s">
        <v>25</v>
      </c>
      <c r="D52" s="18" t="s">
        <v>168</v>
      </c>
      <c r="E52" s="18" t="s">
        <v>25</v>
      </c>
      <c r="F52" s="18" t="s">
        <v>169</v>
      </c>
      <c r="G52" s="18" t="s">
        <v>27</v>
      </c>
      <c r="H52" s="26">
        <v>85.549465634922896</v>
      </c>
      <c r="I52" s="26">
        <v>11.659347709488101</v>
      </c>
      <c r="J52" s="26">
        <v>7.8023669247620095E-2</v>
      </c>
      <c r="K52" s="26">
        <v>144.00316431202299</v>
      </c>
      <c r="L52" s="26">
        <v>3.2973774002092999</v>
      </c>
      <c r="M52" s="26">
        <v>32.4376110545427</v>
      </c>
      <c r="N52" s="26">
        <v>1.90926428919953</v>
      </c>
      <c r="O52" s="27">
        <v>0.86360526055309395</v>
      </c>
      <c r="P52" s="26">
        <v>2.7286705552700701</v>
      </c>
      <c r="Q52" s="35">
        <f t="shared" si="0"/>
        <v>2.7286705552700703E-9</v>
      </c>
      <c r="R52" s="27">
        <v>0.90730913875318098</v>
      </c>
      <c r="S52" s="26">
        <v>3.4723638772744998</v>
      </c>
      <c r="T52" s="35">
        <f t="shared" si="1"/>
        <v>3.4723638772745E-9</v>
      </c>
      <c r="U52" s="26">
        <v>1.7889669068007199</v>
      </c>
      <c r="V52" s="35">
        <f t="shared" si="2"/>
        <v>1.7889669068007199E-9</v>
      </c>
      <c r="W52" s="26">
        <v>17.367937603093999</v>
      </c>
      <c r="X52" s="35">
        <f t="shared" si="3"/>
        <v>1.7367937603094E-8</v>
      </c>
      <c r="Y52" s="27">
        <v>0.94845600629743498</v>
      </c>
      <c r="Z52" s="26">
        <v>0.60497921967577395</v>
      </c>
      <c r="AA52" s="35">
        <f t="shared" si="4"/>
        <v>6.04979219675774E-10</v>
      </c>
      <c r="AB52" s="27">
        <v>0.81814673001815397</v>
      </c>
    </row>
    <row r="53" spans="1:28" x14ac:dyDescent="0.3">
      <c r="A53" s="15">
        <v>52</v>
      </c>
      <c r="B53" s="21" t="s">
        <v>170</v>
      </c>
      <c r="C53" s="22" t="s">
        <v>25</v>
      </c>
      <c r="D53" s="23" t="s">
        <v>171</v>
      </c>
      <c r="E53" s="23" t="s">
        <v>25</v>
      </c>
      <c r="F53" s="23" t="s">
        <v>172</v>
      </c>
      <c r="G53" s="23" t="s">
        <v>27</v>
      </c>
      <c r="H53" s="28">
        <v>87.821680428700702</v>
      </c>
      <c r="I53" s="28">
        <v>12.0354147700185</v>
      </c>
      <c r="J53" s="28">
        <v>9.4988715764297599E-2</v>
      </c>
      <c r="K53" s="28">
        <v>145.28227650839801</v>
      </c>
      <c r="L53" s="28">
        <v>3.4822173717018901</v>
      </c>
      <c r="M53" s="28">
        <v>33.577700789396701</v>
      </c>
      <c r="N53" s="28">
        <v>1.92844044073437</v>
      </c>
      <c r="O53" s="25">
        <v>0.84865796563542795</v>
      </c>
      <c r="P53" s="28">
        <v>2.78251323492018</v>
      </c>
      <c r="Q53" s="35">
        <f t="shared" si="0"/>
        <v>2.7825132349201801E-9</v>
      </c>
      <c r="R53" s="25">
        <v>0.90264361838529295</v>
      </c>
      <c r="S53" s="28">
        <v>2.2974051864544802</v>
      </c>
      <c r="T53" s="35">
        <f t="shared" si="1"/>
        <v>2.2974051864544803E-9</v>
      </c>
      <c r="U53" s="28">
        <v>2.27091637124414</v>
      </c>
      <c r="V53" s="35">
        <f t="shared" si="2"/>
        <v>2.27091637124414E-9</v>
      </c>
      <c r="W53" s="28">
        <v>14.6208274586663</v>
      </c>
      <c r="X53" s="35">
        <f t="shared" si="3"/>
        <v>1.46208274586663E-8</v>
      </c>
      <c r="Y53" s="25">
        <v>0.96103319588311797</v>
      </c>
      <c r="Z53" s="28">
        <v>1.8912499837118</v>
      </c>
      <c r="AA53" s="35">
        <f t="shared" si="4"/>
        <v>1.8912499837118001E-9</v>
      </c>
      <c r="AB53" s="25">
        <v>0.82701007404329896</v>
      </c>
    </row>
    <row r="54" spans="1:28" x14ac:dyDescent="0.3">
      <c r="A54" s="15">
        <v>53</v>
      </c>
      <c r="B54" s="16" t="s">
        <v>173</v>
      </c>
      <c r="C54" s="17" t="s">
        <v>25</v>
      </c>
      <c r="D54" s="18" t="s">
        <v>174</v>
      </c>
      <c r="E54" s="18" t="s">
        <v>25</v>
      </c>
      <c r="F54" s="18" t="s">
        <v>175</v>
      </c>
      <c r="G54" s="18" t="s">
        <v>27</v>
      </c>
      <c r="H54" s="26">
        <v>86.265996132514005</v>
      </c>
      <c r="I54" s="26">
        <v>11.9286494462823</v>
      </c>
      <c r="J54" s="26">
        <v>0.16105621037920501</v>
      </c>
      <c r="K54" s="26">
        <v>146.44361806770601</v>
      </c>
      <c r="L54" s="26">
        <v>3.43695922788039</v>
      </c>
      <c r="M54" s="26">
        <v>32.619319635483102</v>
      </c>
      <c r="N54" s="26">
        <v>1.88476848573389</v>
      </c>
      <c r="O54" s="27">
        <v>0.84640069391863504</v>
      </c>
      <c r="P54" s="26">
        <v>3.8064689186748999</v>
      </c>
      <c r="Q54" s="35">
        <f t="shared" si="0"/>
        <v>3.8064689186749002E-9</v>
      </c>
      <c r="R54" s="27">
        <v>0.91149013753048702</v>
      </c>
      <c r="S54" s="26">
        <v>0.28956284180362801</v>
      </c>
      <c r="T54" s="35">
        <f t="shared" si="1"/>
        <v>2.89562841803628E-10</v>
      </c>
      <c r="U54" s="26">
        <v>-3.9941275670492903E-2</v>
      </c>
      <c r="V54" s="35">
        <f t="shared" si="2"/>
        <v>-3.99412756704929E-11</v>
      </c>
      <c r="W54" s="26">
        <v>5.8020495404391204</v>
      </c>
      <c r="X54" s="35">
        <f t="shared" si="3"/>
        <v>5.8020495404391203E-9</v>
      </c>
      <c r="Y54" s="27">
        <v>0.97305114313396901</v>
      </c>
      <c r="Z54" s="26">
        <v>-0.11502640102931599</v>
      </c>
      <c r="AA54" s="35">
        <f t="shared" si="4"/>
        <v>-1.1502640102931599E-10</v>
      </c>
      <c r="AB54" s="27">
        <v>0.82305376479535397</v>
      </c>
    </row>
    <row r="55" spans="1:28" x14ac:dyDescent="0.3">
      <c r="A55" s="15">
        <v>54</v>
      </c>
      <c r="B55" s="21" t="s">
        <v>176</v>
      </c>
      <c r="C55" s="22" t="s">
        <v>25</v>
      </c>
      <c r="D55" s="23" t="s">
        <v>177</v>
      </c>
      <c r="E55" s="23" t="s">
        <v>25</v>
      </c>
      <c r="F55" s="23" t="s">
        <v>178</v>
      </c>
      <c r="G55" s="23" t="s">
        <v>27</v>
      </c>
      <c r="H55" s="28">
        <v>86.844972465743098</v>
      </c>
      <c r="I55" s="28">
        <v>11.752667079005599</v>
      </c>
      <c r="J55" s="28">
        <v>0.11694523756705</v>
      </c>
      <c r="K55" s="28">
        <v>144.95470005806399</v>
      </c>
      <c r="L55" s="28">
        <v>3.4755224146829402</v>
      </c>
      <c r="M55" s="28">
        <v>31.369572393588601</v>
      </c>
      <c r="N55" s="28">
        <v>1.8951473625669</v>
      </c>
      <c r="O55" s="25">
        <v>0.85225038183608604</v>
      </c>
      <c r="P55" s="28">
        <v>2.9018337216152998</v>
      </c>
      <c r="Q55" s="35">
        <f t="shared" si="0"/>
        <v>2.9018337216152998E-9</v>
      </c>
      <c r="R55" s="25">
        <v>0.91533774171495497</v>
      </c>
      <c r="S55" s="28">
        <v>0.65424190770620205</v>
      </c>
      <c r="T55" s="35">
        <f t="shared" si="1"/>
        <v>6.5424190770620204E-10</v>
      </c>
      <c r="U55" s="28">
        <v>0.41394003114258798</v>
      </c>
      <c r="V55" s="35">
        <f t="shared" si="2"/>
        <v>4.1394003114258799E-10</v>
      </c>
      <c r="W55" s="28">
        <v>9.4513996343502704</v>
      </c>
      <c r="X55" s="35">
        <f t="shared" si="3"/>
        <v>9.4513996343502711E-9</v>
      </c>
      <c r="Y55" s="25">
        <v>0.96284579921595903</v>
      </c>
      <c r="Z55" s="28">
        <v>0.33322786761442702</v>
      </c>
      <c r="AA55" s="35">
        <f t="shared" si="4"/>
        <v>3.3322786761442701E-10</v>
      </c>
      <c r="AB55" s="25">
        <v>0.81826886729960902</v>
      </c>
    </row>
    <row r="56" spans="1:28" x14ac:dyDescent="0.3">
      <c r="A56" s="15">
        <v>55</v>
      </c>
      <c r="B56" s="16" t="s">
        <v>179</v>
      </c>
      <c r="C56" s="17" t="s">
        <v>25</v>
      </c>
      <c r="D56" s="18" t="s">
        <v>180</v>
      </c>
      <c r="E56" s="18" t="s">
        <v>25</v>
      </c>
      <c r="F56" s="18" t="s">
        <v>181</v>
      </c>
      <c r="G56" s="18" t="s">
        <v>27</v>
      </c>
      <c r="H56" s="26">
        <v>87.116411328079906</v>
      </c>
      <c r="I56" s="26">
        <v>11.4739859190583</v>
      </c>
      <c r="J56" s="26">
        <v>0.13303152805021501</v>
      </c>
      <c r="K56" s="26">
        <v>140.57178331442299</v>
      </c>
      <c r="L56" s="26">
        <v>3.21543654209388</v>
      </c>
      <c r="M56" s="26">
        <v>32.080570306764301</v>
      </c>
      <c r="N56" s="26">
        <v>1.9129309578720599</v>
      </c>
      <c r="O56" s="27">
        <v>0.87330451504920104</v>
      </c>
      <c r="P56" s="26">
        <v>25.397635883678301</v>
      </c>
      <c r="Q56" s="35">
        <f t="shared" si="0"/>
        <v>2.5397635883678302E-8</v>
      </c>
      <c r="R56" s="27">
        <v>0.90248849901174499</v>
      </c>
      <c r="S56" s="26">
        <v>0.53691809290053805</v>
      </c>
      <c r="T56" s="35">
        <f t="shared" si="1"/>
        <v>5.3691809290053809E-10</v>
      </c>
      <c r="U56" s="26">
        <v>1.18870298470428</v>
      </c>
      <c r="V56" s="35">
        <f t="shared" si="2"/>
        <v>1.18870298470428E-9</v>
      </c>
      <c r="W56" s="26">
        <v>10.916203026297399</v>
      </c>
      <c r="X56" s="35">
        <f t="shared" si="3"/>
        <v>1.0916203026297399E-8</v>
      </c>
      <c r="Y56" s="27">
        <v>0.96031872941236396</v>
      </c>
      <c r="Z56" s="26">
        <v>1.1004427264653001</v>
      </c>
      <c r="AA56" s="35">
        <f t="shared" si="4"/>
        <v>1.1004427264653E-9</v>
      </c>
      <c r="AB56" s="27">
        <v>0.81311598799116103</v>
      </c>
    </row>
    <row r="57" spans="1:28" x14ac:dyDescent="0.3">
      <c r="A57" s="15">
        <v>56</v>
      </c>
      <c r="B57" s="21" t="s">
        <v>182</v>
      </c>
      <c r="C57" s="22" t="s">
        <v>25</v>
      </c>
      <c r="D57" s="23" t="s">
        <v>183</v>
      </c>
      <c r="E57" s="23" t="s">
        <v>25</v>
      </c>
      <c r="F57" s="23" t="s">
        <v>184</v>
      </c>
      <c r="G57" s="23" t="s">
        <v>27</v>
      </c>
      <c r="H57" s="28">
        <v>82.198300307099004</v>
      </c>
      <c r="I57" s="28">
        <v>11.309374078727799</v>
      </c>
      <c r="J57" s="28">
        <v>0.20518222149482601</v>
      </c>
      <c r="K57" s="28">
        <v>142.06497046512001</v>
      </c>
      <c r="L57" s="28">
        <v>3.2584890745691601</v>
      </c>
      <c r="M57" s="28">
        <v>31.043597216867202</v>
      </c>
      <c r="N57" s="28">
        <v>1.9201908553999201</v>
      </c>
      <c r="O57" s="25">
        <v>0.86436090462586301</v>
      </c>
      <c r="P57" s="28">
        <v>2.1829035054379302</v>
      </c>
      <c r="Q57" s="35">
        <f t="shared" si="0"/>
        <v>2.1829035054379303E-9</v>
      </c>
      <c r="R57" s="25">
        <v>0.90426898343406403</v>
      </c>
      <c r="S57" s="28">
        <v>1.07330904924547</v>
      </c>
      <c r="T57" s="35">
        <f t="shared" si="1"/>
        <v>1.07330904924547E-9</v>
      </c>
      <c r="U57" s="28">
        <v>1.00769381216672</v>
      </c>
      <c r="V57" s="35">
        <f t="shared" si="2"/>
        <v>1.0076938121667201E-9</v>
      </c>
      <c r="W57" s="28">
        <v>326.455954593314</v>
      </c>
      <c r="X57" s="35">
        <f t="shared" si="3"/>
        <v>3.2645595459331398E-7</v>
      </c>
      <c r="Y57" s="25">
        <v>0.97143117059485795</v>
      </c>
      <c r="Z57" s="28">
        <v>0.89082177480627101</v>
      </c>
      <c r="AA57" s="35">
        <f t="shared" si="4"/>
        <v>8.9082177480627097E-10</v>
      </c>
      <c r="AB57" s="25">
        <v>0.80641799493341804</v>
      </c>
    </row>
    <row r="58" spans="1:28" x14ac:dyDescent="0.3">
      <c r="A58" s="15">
        <v>57</v>
      </c>
      <c r="B58" s="16" t="s">
        <v>185</v>
      </c>
      <c r="C58" s="17" t="s">
        <v>25</v>
      </c>
      <c r="D58" s="18" t="s">
        <v>186</v>
      </c>
      <c r="E58" s="18" t="s">
        <v>25</v>
      </c>
      <c r="F58" s="18" t="s">
        <v>187</v>
      </c>
      <c r="G58" s="18" t="s">
        <v>27</v>
      </c>
      <c r="H58" s="26">
        <v>88.446926580693798</v>
      </c>
      <c r="I58" s="26">
        <v>11.7973899616414</v>
      </c>
      <c r="J58" s="26">
        <v>0.119977813018211</v>
      </c>
      <c r="K58" s="26">
        <v>142.32344431188301</v>
      </c>
      <c r="L58" s="26">
        <v>3.3793608142298299</v>
      </c>
      <c r="M58" s="26">
        <v>32.957683872887799</v>
      </c>
      <c r="N58" s="26">
        <v>1.95392510877637</v>
      </c>
      <c r="O58" s="27">
        <v>0.84937618457122499</v>
      </c>
      <c r="P58" s="26">
        <v>3.37318245100023</v>
      </c>
      <c r="Q58" s="35">
        <f t="shared" si="0"/>
        <v>3.3731824510002298E-9</v>
      </c>
      <c r="R58" s="27">
        <v>0.89798386586719803</v>
      </c>
      <c r="S58" s="26">
        <v>0.96244369026051801</v>
      </c>
      <c r="T58" s="35">
        <f t="shared" si="1"/>
        <v>9.6244369026051799E-10</v>
      </c>
      <c r="U58" s="26">
        <v>1.63603543309465</v>
      </c>
      <c r="V58" s="35">
        <f t="shared" si="2"/>
        <v>1.6360354330946499E-9</v>
      </c>
      <c r="W58" s="26">
        <v>52.577874907040403</v>
      </c>
      <c r="X58" s="35">
        <f t="shared" si="3"/>
        <v>5.2577874907040403E-8</v>
      </c>
      <c r="Y58" s="27">
        <v>0.95630506279394001</v>
      </c>
      <c r="Z58" s="26">
        <v>1.54656850757691</v>
      </c>
      <c r="AA58" s="35">
        <f t="shared" si="4"/>
        <v>1.54656850757691E-9</v>
      </c>
      <c r="AB58" s="27">
        <v>0.80834849423099597</v>
      </c>
    </row>
    <row r="59" spans="1:28" x14ac:dyDescent="0.3">
      <c r="A59" s="15">
        <v>58</v>
      </c>
      <c r="B59" s="21" t="s">
        <v>188</v>
      </c>
      <c r="C59" s="22" t="s">
        <v>25</v>
      </c>
      <c r="D59" s="23" t="s">
        <v>189</v>
      </c>
      <c r="E59" s="23" t="s">
        <v>25</v>
      </c>
      <c r="F59" s="23" t="s">
        <v>190</v>
      </c>
      <c r="G59" s="23" t="s">
        <v>27</v>
      </c>
      <c r="H59" s="28">
        <v>91.246800625111206</v>
      </c>
      <c r="I59" s="28">
        <v>11.693200527873699</v>
      </c>
      <c r="J59" s="28">
        <v>0.15503418219624701</v>
      </c>
      <c r="K59" s="28">
        <v>144.55586115509701</v>
      </c>
      <c r="L59" s="28">
        <v>3.28434264084428</v>
      </c>
      <c r="M59" s="28">
        <v>31.7298717124423</v>
      </c>
      <c r="N59" s="28">
        <v>1.9578290000785501</v>
      </c>
      <c r="O59" s="25">
        <v>0.85407462451577199</v>
      </c>
      <c r="P59" s="28">
        <v>3.2576754272827899</v>
      </c>
      <c r="Q59" s="35">
        <f t="shared" si="0"/>
        <v>3.2576754272827898E-9</v>
      </c>
      <c r="R59" s="25">
        <v>0.90681847150370698</v>
      </c>
      <c r="S59" s="28">
        <v>1.29002385345407</v>
      </c>
      <c r="T59" s="35">
        <f t="shared" si="1"/>
        <v>1.2900238534540699E-9</v>
      </c>
      <c r="U59" s="28">
        <v>1.05340084418588</v>
      </c>
      <c r="V59" s="35">
        <f t="shared" si="2"/>
        <v>1.05340084418588E-9</v>
      </c>
      <c r="W59" s="28">
        <v>13.644515186822501</v>
      </c>
      <c r="X59" s="35">
        <f t="shared" si="3"/>
        <v>1.36445151868225E-8</v>
      </c>
      <c r="Y59" s="25">
        <v>0.97512053811492905</v>
      </c>
      <c r="Z59" s="28">
        <v>0.94842321724437495</v>
      </c>
      <c r="AA59" s="35">
        <f t="shared" si="4"/>
        <v>9.4842321724437496E-10</v>
      </c>
      <c r="AB59" s="25">
        <v>0.81956677335061701</v>
      </c>
    </row>
    <row r="60" spans="1:28" x14ac:dyDescent="0.3">
      <c r="A60" s="15">
        <v>59</v>
      </c>
      <c r="B60" s="16" t="s">
        <v>191</v>
      </c>
      <c r="C60" s="17" t="s">
        <v>25</v>
      </c>
      <c r="D60" s="18" t="s">
        <v>192</v>
      </c>
      <c r="E60" s="18" t="s">
        <v>25</v>
      </c>
      <c r="F60" s="18" t="s">
        <v>193</v>
      </c>
      <c r="G60" s="18" t="s">
        <v>27</v>
      </c>
      <c r="H60" s="26">
        <v>90.414451560989704</v>
      </c>
      <c r="I60" s="26">
        <v>11.904912552616899</v>
      </c>
      <c r="J60" s="26">
        <v>0.156760977968115</v>
      </c>
      <c r="K60" s="26">
        <v>140.929721882217</v>
      </c>
      <c r="L60" s="26">
        <v>3.36646976702961</v>
      </c>
      <c r="M60" s="26">
        <v>32.902571036020497</v>
      </c>
      <c r="N60" s="26">
        <v>1.82046358612063</v>
      </c>
      <c r="O60" s="27">
        <v>0.85950273761102902</v>
      </c>
      <c r="P60" s="26">
        <v>0.691566716744347</v>
      </c>
      <c r="Q60" s="35">
        <f t="shared" si="0"/>
        <v>6.9156671674434697E-10</v>
      </c>
      <c r="R60" s="27">
        <v>0.92178965217200404</v>
      </c>
      <c r="S60" s="26">
        <v>11.597806669827399</v>
      </c>
      <c r="T60" s="35">
        <f t="shared" si="1"/>
        <v>1.15978066698274E-8</v>
      </c>
      <c r="U60" s="26">
        <v>12.438151346637399</v>
      </c>
      <c r="V60" s="35">
        <f t="shared" si="2"/>
        <v>1.24381513466374E-8</v>
      </c>
      <c r="W60" s="26">
        <v>25.560205565119599</v>
      </c>
      <c r="X60" s="35">
        <f t="shared" si="3"/>
        <v>2.5560205565119598E-8</v>
      </c>
      <c r="Y60" s="27">
        <v>0.96728614604626595</v>
      </c>
      <c r="Z60" s="26">
        <v>11.1915191788525</v>
      </c>
      <c r="AA60" s="35">
        <f t="shared" si="4"/>
        <v>1.11915191788525E-8</v>
      </c>
      <c r="AB60" s="27">
        <v>0.81938449280604597</v>
      </c>
    </row>
    <row r="61" spans="1:28" x14ac:dyDescent="0.3">
      <c r="A61" s="15">
        <v>60</v>
      </c>
      <c r="B61" s="21" t="s">
        <v>194</v>
      </c>
      <c r="C61" s="22" t="s">
        <v>25</v>
      </c>
      <c r="D61" s="23" t="s">
        <v>195</v>
      </c>
      <c r="E61" s="23" t="s">
        <v>25</v>
      </c>
      <c r="F61" s="23" t="s">
        <v>196</v>
      </c>
      <c r="G61" s="23" t="s">
        <v>27</v>
      </c>
      <c r="H61" s="28">
        <v>88.821066022553595</v>
      </c>
      <c r="I61" s="28">
        <v>12.2594744128046</v>
      </c>
      <c r="J61" s="28">
        <v>8.7905006240635797E-2</v>
      </c>
      <c r="K61" s="28">
        <v>147.37013249465801</v>
      </c>
      <c r="L61" s="28">
        <v>3.46304927170796</v>
      </c>
      <c r="M61" s="28">
        <v>32.220986020039902</v>
      </c>
      <c r="N61" s="28">
        <v>1.8495769750461399</v>
      </c>
      <c r="O61" s="25">
        <v>0.84516630979447005</v>
      </c>
      <c r="P61" s="28">
        <v>1.30161098614752</v>
      </c>
      <c r="Q61" s="35">
        <f t="shared" si="0"/>
        <v>1.3016109861475201E-9</v>
      </c>
      <c r="R61" s="25">
        <v>0.91962567061463996</v>
      </c>
      <c r="S61" s="28">
        <v>0.38794520218923401</v>
      </c>
      <c r="T61" s="35">
        <f t="shared" si="1"/>
        <v>3.87945202189234E-10</v>
      </c>
      <c r="U61" s="28">
        <v>0.89351259636743896</v>
      </c>
      <c r="V61" s="35">
        <f t="shared" si="2"/>
        <v>8.9351259636743898E-10</v>
      </c>
      <c r="W61" s="28">
        <v>17.739923424556999</v>
      </c>
      <c r="X61" s="35">
        <f t="shared" si="3"/>
        <v>1.7739923424556998E-8</v>
      </c>
      <c r="Y61" s="25">
        <v>0.95991483277994505</v>
      </c>
      <c r="Z61" s="28">
        <v>0.68920605952986702</v>
      </c>
      <c r="AA61" s="35">
        <f t="shared" si="4"/>
        <v>6.89206059529867E-10</v>
      </c>
      <c r="AB61" s="25">
        <v>0.82581146420210905</v>
      </c>
    </row>
    <row r="62" spans="1:28" x14ac:dyDescent="0.3">
      <c r="A62" s="15">
        <v>61</v>
      </c>
      <c r="B62" s="16" t="s">
        <v>197</v>
      </c>
      <c r="C62" s="17" t="s">
        <v>25</v>
      </c>
      <c r="D62" s="18" t="s">
        <v>198</v>
      </c>
      <c r="E62" s="18" t="s">
        <v>25</v>
      </c>
      <c r="F62" s="18" t="s">
        <v>199</v>
      </c>
      <c r="G62" s="18" t="s">
        <v>27</v>
      </c>
      <c r="H62" s="26">
        <v>81.686076832418294</v>
      </c>
      <c r="I62" s="26">
        <v>11.579573780900001</v>
      </c>
      <c r="J62" s="26">
        <v>0.12669136195535499</v>
      </c>
      <c r="K62" s="26">
        <v>141.21765266604501</v>
      </c>
      <c r="L62" s="26">
        <v>3.1846221512628898</v>
      </c>
      <c r="M62" s="26">
        <v>32.089971762014798</v>
      </c>
      <c r="N62" s="26">
        <v>1.87556727498543</v>
      </c>
      <c r="O62" s="27">
        <v>0.87220567431545504</v>
      </c>
      <c r="P62" s="26">
        <v>2.66442236569875</v>
      </c>
      <c r="Q62" s="35">
        <f t="shared" si="0"/>
        <v>2.6644223656987499E-9</v>
      </c>
      <c r="R62" s="27">
        <v>0.90734423107868101</v>
      </c>
      <c r="S62" s="26">
        <v>0.48869992548978602</v>
      </c>
      <c r="T62" s="35">
        <f t="shared" si="1"/>
        <v>4.88699925489786E-10</v>
      </c>
      <c r="U62" s="26">
        <v>8.27372895766956E-2</v>
      </c>
      <c r="V62" s="35">
        <f t="shared" si="2"/>
        <v>8.2737289576695598E-11</v>
      </c>
      <c r="W62" s="26">
        <v>9.9963902764810602</v>
      </c>
      <c r="X62" s="35">
        <f t="shared" si="3"/>
        <v>9.9963902764810608E-9</v>
      </c>
      <c r="Y62" s="27">
        <v>0.96480323548237801</v>
      </c>
      <c r="Z62" s="26">
        <v>1.12170569617268E-2</v>
      </c>
      <c r="AA62" s="35">
        <f t="shared" si="4"/>
        <v>1.1217056961726801E-11</v>
      </c>
      <c r="AB62" s="27">
        <v>0.82673901446758302</v>
      </c>
    </row>
    <row r="63" spans="1:28" x14ac:dyDescent="0.3">
      <c r="A63" s="15">
        <v>62</v>
      </c>
      <c r="B63" s="21" t="s">
        <v>200</v>
      </c>
      <c r="C63" s="22" t="s">
        <v>25</v>
      </c>
      <c r="D63" s="23" t="s">
        <v>201</v>
      </c>
      <c r="E63" s="23" t="s">
        <v>25</v>
      </c>
      <c r="F63" s="23" t="s">
        <v>202</v>
      </c>
      <c r="G63" s="23" t="s">
        <v>27</v>
      </c>
      <c r="H63" s="28">
        <v>87.635432784725893</v>
      </c>
      <c r="I63" s="28">
        <v>11.8018112253209</v>
      </c>
      <c r="J63" s="28">
        <v>0.14572945052285</v>
      </c>
      <c r="K63" s="28">
        <v>145.213199402295</v>
      </c>
      <c r="L63" s="28">
        <v>3.3017708252781501</v>
      </c>
      <c r="M63" s="28">
        <v>32.114929938560302</v>
      </c>
      <c r="N63" s="28">
        <v>1.81285168528676</v>
      </c>
      <c r="O63" s="25">
        <v>0.85532288656180799</v>
      </c>
      <c r="P63" s="28">
        <v>3.2097058686177999</v>
      </c>
      <c r="Q63" s="35">
        <f t="shared" si="0"/>
        <v>3.2097058686177999E-9</v>
      </c>
      <c r="R63" s="25">
        <v>0.90499038293801604</v>
      </c>
      <c r="S63" s="28">
        <v>0.163737422732047</v>
      </c>
      <c r="T63" s="35">
        <f t="shared" si="1"/>
        <v>1.63737422732047E-10</v>
      </c>
      <c r="U63" s="28">
        <v>-0.10763109389501101</v>
      </c>
      <c r="V63" s="35">
        <f t="shared" si="2"/>
        <v>-1.0763109389501101E-10</v>
      </c>
      <c r="W63" s="28">
        <v>28.491706061257499</v>
      </c>
      <c r="X63" s="35">
        <f t="shared" si="3"/>
        <v>2.8491706061257499E-8</v>
      </c>
      <c r="Y63" s="25">
        <v>0.96135375699429304</v>
      </c>
      <c r="Z63" s="28">
        <v>-9.0550104818098207E-2</v>
      </c>
      <c r="AA63" s="35">
        <f t="shared" si="4"/>
        <v>-9.0550104818098204E-11</v>
      </c>
      <c r="AB63" s="25">
        <v>0.82328058328132203</v>
      </c>
    </row>
    <row r="64" spans="1:28" x14ac:dyDescent="0.3">
      <c r="A64" s="15">
        <v>63</v>
      </c>
      <c r="B64" s="16" t="s">
        <v>203</v>
      </c>
      <c r="C64" s="17" t="s">
        <v>25</v>
      </c>
      <c r="D64" s="18" t="s">
        <v>204</v>
      </c>
      <c r="E64" s="18" t="s">
        <v>25</v>
      </c>
      <c r="F64" s="18" t="s">
        <v>205</v>
      </c>
      <c r="G64" s="18" t="s">
        <v>27</v>
      </c>
      <c r="H64" s="26">
        <v>87.885985097570497</v>
      </c>
      <c r="I64" s="26">
        <v>11.8894526733201</v>
      </c>
      <c r="J64" s="26">
        <v>0.10399093216371399</v>
      </c>
      <c r="K64" s="26">
        <v>145.94694112260899</v>
      </c>
      <c r="L64" s="26">
        <v>3.3256594314780301</v>
      </c>
      <c r="M64" s="26">
        <v>32.775506317036402</v>
      </c>
      <c r="N64" s="26">
        <v>1.8287148925091801</v>
      </c>
      <c r="O64" s="27">
        <v>0.84706716179039698</v>
      </c>
      <c r="P64" s="26">
        <v>4.2398530011592896</v>
      </c>
      <c r="Q64" s="35">
        <f t="shared" si="0"/>
        <v>4.23985300115929E-9</v>
      </c>
      <c r="R64" s="27">
        <v>0.91227003106954896</v>
      </c>
      <c r="S64" s="26">
        <v>6.3863407494854503</v>
      </c>
      <c r="T64" s="35">
        <f t="shared" si="1"/>
        <v>6.3863407494854502E-9</v>
      </c>
      <c r="U64" s="26">
        <v>6.5790102930387304</v>
      </c>
      <c r="V64" s="35">
        <f t="shared" si="2"/>
        <v>6.5790102930387306E-9</v>
      </c>
      <c r="W64" s="26">
        <v>15.8676329300167</v>
      </c>
      <c r="X64" s="35">
        <f t="shared" si="3"/>
        <v>1.5867632930016701E-8</v>
      </c>
      <c r="Y64" s="27">
        <v>0.97185533927994405</v>
      </c>
      <c r="Z64" s="26">
        <v>5.7246691104987599</v>
      </c>
      <c r="AA64" s="35">
        <f t="shared" si="4"/>
        <v>5.7246691104987595E-9</v>
      </c>
      <c r="AB64" s="27">
        <v>0.81954085502840701</v>
      </c>
    </row>
    <row r="65" spans="1:28" x14ac:dyDescent="0.3">
      <c r="A65" s="15">
        <v>64</v>
      </c>
      <c r="B65" s="21" t="s">
        <v>23</v>
      </c>
      <c r="C65" s="22" t="s">
        <v>25</v>
      </c>
      <c r="D65" s="23" t="s">
        <v>206</v>
      </c>
      <c r="E65" s="23" t="s">
        <v>25</v>
      </c>
      <c r="F65" s="23" t="s">
        <v>207</v>
      </c>
      <c r="G65" s="23" t="s">
        <v>27</v>
      </c>
      <c r="H65" s="28">
        <v>3.9073933001627398E-2</v>
      </c>
      <c r="I65" s="28">
        <v>7.6078937715777601E-3</v>
      </c>
      <c r="J65" s="28">
        <v>-0.39456827106644599</v>
      </c>
      <c r="K65" s="28">
        <v>0.20229932834588901</v>
      </c>
      <c r="L65" s="28">
        <v>6.1566658544133703E-3</v>
      </c>
      <c r="M65" s="28">
        <v>-4.5888520747898297E-3</v>
      </c>
      <c r="N65" s="28">
        <v>7.5459679057097203E-4</v>
      </c>
      <c r="O65" s="25">
        <v>0.98730065157356095</v>
      </c>
      <c r="P65" s="28">
        <v>3.5477680682203597E-2</v>
      </c>
      <c r="Q65" s="35">
        <f t="shared" si="0"/>
        <v>3.5477680682203596E-11</v>
      </c>
      <c r="R65" s="25">
        <v>0.99494683305496001</v>
      </c>
      <c r="S65" s="28">
        <v>-0.116120788537539</v>
      </c>
      <c r="T65" s="35">
        <f t="shared" si="1"/>
        <v>-1.16120788537539E-10</v>
      </c>
      <c r="U65" s="28">
        <v>-0.36913068053715897</v>
      </c>
      <c r="V65" s="35">
        <f t="shared" si="2"/>
        <v>-3.6913068053715897E-10</v>
      </c>
      <c r="W65" s="28">
        <v>-1.8520331953659901</v>
      </c>
      <c r="X65" s="35">
        <f t="shared" si="3"/>
        <v>-1.8520331953659901E-9</v>
      </c>
      <c r="Y65" s="25">
        <v>1.0084784656838299</v>
      </c>
      <c r="Z65" s="28">
        <v>-0.40289352654633898</v>
      </c>
      <c r="AA65" s="35">
        <f t="shared" si="4"/>
        <v>-4.0289352654633896E-10</v>
      </c>
      <c r="AB65" s="25">
        <v>0.98544352541402702</v>
      </c>
    </row>
    <row r="66" spans="1:28" ht="20.399999999999999" x14ac:dyDescent="0.3">
      <c r="A66" s="15">
        <v>65</v>
      </c>
      <c r="B66" s="16" t="s">
        <v>55</v>
      </c>
      <c r="C66" s="17" t="s">
        <v>25</v>
      </c>
      <c r="D66" s="18" t="s">
        <v>208</v>
      </c>
      <c r="E66" s="18" t="s">
        <v>25</v>
      </c>
      <c r="F66" s="18" t="s">
        <v>209</v>
      </c>
      <c r="G66" s="18" t="s">
        <v>27</v>
      </c>
      <c r="H66" s="26">
        <v>7.9045716741064004E-2</v>
      </c>
      <c r="I66" s="26">
        <v>1.5203784448909199E-2</v>
      </c>
      <c r="J66" s="26">
        <v>-0.31555827170706802</v>
      </c>
      <c r="K66" s="26">
        <v>0.18378711810429901</v>
      </c>
      <c r="L66" s="26">
        <v>1.2979207206982099E-2</v>
      </c>
      <c r="M66" s="26">
        <v>3.88882005081135E-2</v>
      </c>
      <c r="N66" s="26">
        <v>2.4117012514735599E-3</v>
      </c>
      <c r="O66" s="27">
        <v>0.968220226943726</v>
      </c>
      <c r="P66" s="26">
        <v>106.958157621889</v>
      </c>
      <c r="Q66" s="35">
        <f t="shared" si="0"/>
        <v>1.0695815762188901E-7</v>
      </c>
      <c r="R66" s="27">
        <v>0.98839907987129305</v>
      </c>
      <c r="S66" s="26">
        <v>26.562452791485399</v>
      </c>
      <c r="T66" s="35">
        <f t="shared" si="1"/>
        <v>2.6562452791485398E-8</v>
      </c>
      <c r="U66" s="26">
        <v>23.9497466119542</v>
      </c>
      <c r="V66" s="35">
        <f t="shared" si="2"/>
        <v>2.39497466119542E-8</v>
      </c>
      <c r="W66" s="26">
        <v>245.00725031755101</v>
      </c>
      <c r="X66" s="35">
        <f t="shared" si="3"/>
        <v>2.4500725031755104E-7</v>
      </c>
      <c r="Y66" s="27">
        <v>0.99111662716662396</v>
      </c>
      <c r="Z66" s="26">
        <v>19.3151703356111</v>
      </c>
      <c r="AA66" s="35">
        <f t="shared" si="4"/>
        <v>1.9315170335611099E-8</v>
      </c>
      <c r="AB66" s="27">
        <v>1.00872006098975</v>
      </c>
    </row>
    <row r="67" spans="1:28" x14ac:dyDescent="0.3">
      <c r="A67" s="15">
        <v>66</v>
      </c>
      <c r="B67" s="21" t="s">
        <v>58</v>
      </c>
      <c r="C67" s="22" t="s">
        <v>25</v>
      </c>
      <c r="D67" s="23" t="s">
        <v>210</v>
      </c>
      <c r="E67" s="23" t="s">
        <v>25</v>
      </c>
      <c r="F67" s="23" t="s">
        <v>211</v>
      </c>
      <c r="G67" s="23" t="s">
        <v>27</v>
      </c>
      <c r="H67" s="28">
        <v>81.950578807056303</v>
      </c>
      <c r="I67" s="28">
        <v>11.3949558936872</v>
      </c>
      <c r="J67" s="28">
        <v>0.189551551344597</v>
      </c>
      <c r="K67" s="28">
        <v>140.426311553331</v>
      </c>
      <c r="L67" s="28">
        <v>3.8518896300272498</v>
      </c>
      <c r="M67" s="28">
        <v>32.258829188391502</v>
      </c>
      <c r="N67" s="28">
        <v>1.6478045285733001</v>
      </c>
      <c r="O67" s="25">
        <v>0.85320248911093799</v>
      </c>
      <c r="P67" s="28">
        <v>3.1188041281074099</v>
      </c>
      <c r="Q67" s="35">
        <f t="shared" si="0"/>
        <v>3.1188041281074099E-9</v>
      </c>
      <c r="R67" s="25">
        <v>0.90815647388919696</v>
      </c>
      <c r="S67" s="28">
        <v>1.49062794396202</v>
      </c>
      <c r="T67" s="35">
        <f t="shared" si="1"/>
        <v>1.49062794396202E-9</v>
      </c>
      <c r="U67" s="28">
        <v>52.400039825733103</v>
      </c>
      <c r="V67" s="35">
        <f t="shared" si="2"/>
        <v>5.2400039825733101E-8</v>
      </c>
      <c r="W67" s="28">
        <v>6.23702430266564</v>
      </c>
      <c r="X67" s="35">
        <f t="shared" si="3"/>
        <v>6.2370243026656401E-9</v>
      </c>
      <c r="Y67" s="25">
        <v>0.96165559598216799</v>
      </c>
      <c r="Z67" s="28">
        <v>48.166043809183101</v>
      </c>
      <c r="AA67" s="35">
        <f t="shared" si="4"/>
        <v>4.8166043809183101E-8</v>
      </c>
      <c r="AB67" s="25">
        <v>0.82580895425448697</v>
      </c>
    </row>
    <row r="68" spans="1:28" x14ac:dyDescent="0.3">
      <c r="A68" s="15">
        <v>67</v>
      </c>
      <c r="B68" s="16" t="s">
        <v>23</v>
      </c>
      <c r="C68" s="17" t="s">
        <v>25</v>
      </c>
      <c r="D68" s="18" t="s">
        <v>212</v>
      </c>
      <c r="E68" s="18" t="s">
        <v>25</v>
      </c>
      <c r="F68" s="18" t="s">
        <v>213</v>
      </c>
      <c r="G68" s="18" t="s">
        <v>27</v>
      </c>
      <c r="H68" s="26">
        <v>3.12258823807606E-2</v>
      </c>
      <c r="I68" s="26">
        <v>4.8004034796800899E-3</v>
      </c>
      <c r="J68" s="26">
        <v>-0.37800289333034998</v>
      </c>
      <c r="K68" s="26">
        <v>0.33147352543299602</v>
      </c>
      <c r="L68" s="26">
        <v>4.5741900657529297E-3</v>
      </c>
      <c r="M68" s="26">
        <v>8.6238732199317295E-4</v>
      </c>
      <c r="N68" s="26">
        <v>8.6049494635883402E-4</v>
      </c>
      <c r="O68" s="27">
        <v>0.96369229861341399</v>
      </c>
      <c r="P68" s="26">
        <v>1.1887547882231799</v>
      </c>
      <c r="Q68" s="35">
        <f t="shared" si="0"/>
        <v>1.1887547882231799E-9</v>
      </c>
      <c r="R68" s="27">
        <v>0.98649076707608996</v>
      </c>
      <c r="S68" s="26">
        <v>0.17863407616789001</v>
      </c>
      <c r="T68" s="35">
        <f t="shared" si="1"/>
        <v>1.7863407616789001E-10</v>
      </c>
      <c r="U68" s="26">
        <v>-0.32153449452687699</v>
      </c>
      <c r="V68" s="35">
        <f t="shared" si="2"/>
        <v>-3.2153449452687698E-10</v>
      </c>
      <c r="W68" s="26">
        <v>-1.87326889536536</v>
      </c>
      <c r="X68" s="35">
        <f t="shared" si="3"/>
        <v>-1.8732688953653601E-9</v>
      </c>
      <c r="Y68" s="27">
        <v>1.01343998948624</v>
      </c>
      <c r="Z68" s="26">
        <v>-0.39818493555919499</v>
      </c>
      <c r="AA68" s="35">
        <f t="shared" si="4"/>
        <v>-3.9818493555919501E-10</v>
      </c>
      <c r="AB68" s="27">
        <v>0.97380637349257104</v>
      </c>
    </row>
    <row r="69" spans="1:28" x14ac:dyDescent="0.3">
      <c r="A69" s="15">
        <v>68</v>
      </c>
      <c r="B69" s="21" t="s">
        <v>214</v>
      </c>
      <c r="C69" s="22" t="s">
        <v>25</v>
      </c>
      <c r="D69" s="23" t="s">
        <v>215</v>
      </c>
      <c r="E69" s="23" t="s">
        <v>25</v>
      </c>
      <c r="F69" s="23" t="s">
        <v>216</v>
      </c>
      <c r="G69" s="23" t="s">
        <v>27</v>
      </c>
      <c r="H69" s="28">
        <v>83.720948079008906</v>
      </c>
      <c r="I69" s="28">
        <v>11.792866131340499</v>
      </c>
      <c r="J69" s="28">
        <v>0.13902245365343599</v>
      </c>
      <c r="K69" s="28">
        <v>144.33472201118599</v>
      </c>
      <c r="L69" s="28">
        <v>3.42817199092844</v>
      </c>
      <c r="M69" s="28">
        <v>32.067187062614202</v>
      </c>
      <c r="N69" s="28">
        <v>1.8445380024154201</v>
      </c>
      <c r="O69" s="25">
        <v>0.84330300829449101</v>
      </c>
      <c r="P69" s="28">
        <v>2.1960766110652501</v>
      </c>
      <c r="Q69" s="35">
        <f t="shared" si="0"/>
        <v>2.1960766110652499E-9</v>
      </c>
      <c r="R69" s="25">
        <v>0.90813765931231105</v>
      </c>
      <c r="S69" s="28">
        <v>0.39272626556060403</v>
      </c>
      <c r="T69" s="35">
        <f t="shared" si="1"/>
        <v>3.9272626556060404E-10</v>
      </c>
      <c r="U69" s="28">
        <v>0.17758126651879499</v>
      </c>
      <c r="V69" s="35">
        <f t="shared" si="2"/>
        <v>1.77581266518795E-10</v>
      </c>
      <c r="W69" s="28">
        <v>6.4813762803786501</v>
      </c>
      <c r="X69" s="35">
        <f t="shared" si="3"/>
        <v>6.48137628037865E-9</v>
      </c>
      <c r="Y69" s="25">
        <v>0.97403573361679396</v>
      </c>
      <c r="Z69" s="28">
        <v>9.8568897805515504E-2</v>
      </c>
      <c r="AA69" s="35">
        <f t="shared" si="4"/>
        <v>9.8568897805515504E-11</v>
      </c>
      <c r="AB69" s="25">
        <v>0.83155370508354598</v>
      </c>
    </row>
    <row r="70" spans="1:28" x14ac:dyDescent="0.3">
      <c r="A70" s="15">
        <v>69</v>
      </c>
      <c r="B70" s="16" t="s">
        <v>217</v>
      </c>
      <c r="C70" s="17" t="s">
        <v>25</v>
      </c>
      <c r="D70" s="18" t="s">
        <v>218</v>
      </c>
      <c r="E70" s="18" t="s">
        <v>25</v>
      </c>
      <c r="F70" s="18" t="s">
        <v>219</v>
      </c>
      <c r="G70" s="18" t="s">
        <v>27</v>
      </c>
      <c r="H70" s="26">
        <v>82.854452145791797</v>
      </c>
      <c r="I70" s="26">
        <v>11.902990978411299</v>
      </c>
      <c r="J70" s="26">
        <v>0.107195595168199</v>
      </c>
      <c r="K70" s="26">
        <v>142.841597297617</v>
      </c>
      <c r="L70" s="26">
        <v>3.33930005114243</v>
      </c>
      <c r="M70" s="26">
        <v>31.2424581405864</v>
      </c>
      <c r="N70" s="26">
        <v>1.8141079010218599</v>
      </c>
      <c r="O70" s="27">
        <v>0.86036364682595301</v>
      </c>
      <c r="P70" s="26">
        <v>4.6499621905595196</v>
      </c>
      <c r="Q70" s="35">
        <f t="shared" si="0"/>
        <v>4.6499621905595198E-9</v>
      </c>
      <c r="R70" s="27">
        <v>0.90616611754117005</v>
      </c>
      <c r="S70" s="26">
        <v>1.3362400837816699</v>
      </c>
      <c r="T70" s="35">
        <f t="shared" si="1"/>
        <v>1.3362400837816699E-9</v>
      </c>
      <c r="U70" s="26">
        <v>2.20944845415681</v>
      </c>
      <c r="V70" s="35">
        <f t="shared" si="2"/>
        <v>2.20944845415681E-9</v>
      </c>
      <c r="W70" s="26">
        <v>22.7280075660017</v>
      </c>
      <c r="X70" s="35">
        <f t="shared" si="3"/>
        <v>2.2728007566001701E-8</v>
      </c>
      <c r="Y70" s="27">
        <v>0.96487455859522997</v>
      </c>
      <c r="Z70" s="26">
        <v>1.73193726081102</v>
      </c>
      <c r="AA70" s="35">
        <f t="shared" si="4"/>
        <v>1.7319372608110199E-9</v>
      </c>
      <c r="AB70" s="27">
        <v>0.82762071066437803</v>
      </c>
    </row>
    <row r="71" spans="1:28" x14ac:dyDescent="0.3">
      <c r="A71" s="15">
        <v>70</v>
      </c>
      <c r="B71" s="21" t="s">
        <v>220</v>
      </c>
      <c r="C71" s="22" t="s">
        <v>25</v>
      </c>
      <c r="D71" s="23" t="s">
        <v>221</v>
      </c>
      <c r="E71" s="23" t="s">
        <v>25</v>
      </c>
      <c r="F71" s="23" t="s">
        <v>222</v>
      </c>
      <c r="G71" s="23" t="s">
        <v>27</v>
      </c>
      <c r="H71" s="28">
        <v>82.853634914244395</v>
      </c>
      <c r="I71" s="28">
        <v>11.6837993153926</v>
      </c>
      <c r="J71" s="28">
        <v>0.14681250921842201</v>
      </c>
      <c r="K71" s="28">
        <v>143.311318174967</v>
      </c>
      <c r="L71" s="28">
        <v>3.3312138569438399</v>
      </c>
      <c r="M71" s="28">
        <v>32.733688508392397</v>
      </c>
      <c r="N71" s="28">
        <v>1.9162550969180101</v>
      </c>
      <c r="O71" s="25">
        <v>0.84852946182445099</v>
      </c>
      <c r="P71" s="28">
        <v>18.022711666897301</v>
      </c>
      <c r="Q71" s="35">
        <f t="shared" si="0"/>
        <v>1.8022711666897302E-8</v>
      </c>
      <c r="R71" s="25">
        <v>0.91071460810569904</v>
      </c>
      <c r="S71" s="28">
        <v>0.53194820344618998</v>
      </c>
      <c r="T71" s="35">
        <f t="shared" si="1"/>
        <v>5.3194820344619E-10</v>
      </c>
      <c r="U71" s="28">
        <v>0.391038935198955</v>
      </c>
      <c r="V71" s="35">
        <f t="shared" si="2"/>
        <v>3.9103893519895502E-10</v>
      </c>
      <c r="W71" s="28">
        <v>16.530969095262201</v>
      </c>
      <c r="X71" s="35">
        <f t="shared" si="3"/>
        <v>1.65309690952622E-8</v>
      </c>
      <c r="Y71" s="25">
        <v>0.95105178039887295</v>
      </c>
      <c r="Z71" s="28">
        <v>0.28951481902361298</v>
      </c>
      <c r="AA71" s="35">
        <f t="shared" si="4"/>
        <v>2.89514819023613E-10</v>
      </c>
      <c r="AB71" s="25">
        <v>0.84439210708633305</v>
      </c>
    </row>
    <row r="72" spans="1:28" x14ac:dyDescent="0.3">
      <c r="A72" s="15">
        <v>71</v>
      </c>
      <c r="B72" s="16" t="s">
        <v>223</v>
      </c>
      <c r="C72" s="17" t="s">
        <v>25</v>
      </c>
      <c r="D72" s="18" t="s">
        <v>224</v>
      </c>
      <c r="E72" s="18" t="s">
        <v>25</v>
      </c>
      <c r="F72" s="18" t="s">
        <v>225</v>
      </c>
      <c r="G72" s="18" t="s">
        <v>27</v>
      </c>
      <c r="H72" s="26">
        <v>83.292744105405404</v>
      </c>
      <c r="I72" s="26">
        <v>11.799180579696101</v>
      </c>
      <c r="J72" s="26">
        <v>0.147199916157184</v>
      </c>
      <c r="K72" s="26">
        <v>142.87220468560901</v>
      </c>
      <c r="L72" s="26">
        <v>3.2535803616212999</v>
      </c>
      <c r="M72" s="26">
        <v>32.496988360441399</v>
      </c>
      <c r="N72" s="26">
        <v>1.8858890348452499</v>
      </c>
      <c r="O72" s="27">
        <v>0.84480246074443899</v>
      </c>
      <c r="P72" s="26">
        <v>3.3489288713135199</v>
      </c>
      <c r="Q72" s="35">
        <f t="shared" si="0"/>
        <v>3.3489288713135199E-9</v>
      </c>
      <c r="R72" s="27">
        <v>0.91035789243672705</v>
      </c>
      <c r="S72" s="26">
        <v>0.58595906258749697</v>
      </c>
      <c r="T72" s="35">
        <f t="shared" si="1"/>
        <v>5.8595906258749702E-10</v>
      </c>
      <c r="U72" s="26">
        <v>0.170802848731719</v>
      </c>
      <c r="V72" s="35">
        <f t="shared" si="2"/>
        <v>1.7080284873171899E-10</v>
      </c>
      <c r="W72" s="26">
        <v>6.0858838470501802</v>
      </c>
      <c r="X72" s="35">
        <f t="shared" si="3"/>
        <v>6.0858838470501805E-9</v>
      </c>
      <c r="Y72" s="27">
        <v>0.95663020717065606</v>
      </c>
      <c r="Z72" s="26">
        <v>-8.9755078240122299E-2</v>
      </c>
      <c r="AA72" s="35">
        <f t="shared" si="4"/>
        <v>-8.9755078240122297E-11</v>
      </c>
      <c r="AB72" s="27">
        <v>0.85226734191837195</v>
      </c>
    </row>
    <row r="73" spans="1:28" x14ac:dyDescent="0.3">
      <c r="A73" s="15">
        <v>72</v>
      </c>
      <c r="B73" s="21" t="s">
        <v>226</v>
      </c>
      <c r="C73" s="22" t="s">
        <v>25</v>
      </c>
      <c r="D73" s="23" t="s">
        <v>227</v>
      </c>
      <c r="E73" s="23" t="s">
        <v>25</v>
      </c>
      <c r="F73" s="23" t="s">
        <v>228</v>
      </c>
      <c r="G73" s="23" t="s">
        <v>27</v>
      </c>
      <c r="H73" s="28">
        <v>83.960882325574403</v>
      </c>
      <c r="I73" s="28">
        <v>11.9183217176965</v>
      </c>
      <c r="J73" s="28">
        <v>0.18070747813886001</v>
      </c>
      <c r="K73" s="28">
        <v>143.71783875237</v>
      </c>
      <c r="L73" s="28">
        <v>3.3408934338771599</v>
      </c>
      <c r="M73" s="28">
        <v>32.561652847912796</v>
      </c>
      <c r="N73" s="28">
        <v>1.8708120612121999</v>
      </c>
      <c r="O73" s="25">
        <v>0.84849559844058497</v>
      </c>
      <c r="P73" s="28">
        <v>3.4222550587711398</v>
      </c>
      <c r="Q73" s="35">
        <f t="shared" si="0"/>
        <v>3.4222550587711397E-9</v>
      </c>
      <c r="R73" s="25">
        <v>0.92009263509412997</v>
      </c>
      <c r="S73" s="28">
        <v>0.60256343244590305</v>
      </c>
      <c r="T73" s="35">
        <f t="shared" si="1"/>
        <v>6.0256343244590308E-10</v>
      </c>
      <c r="U73" s="28">
        <v>0.34645888531507302</v>
      </c>
      <c r="V73" s="35">
        <f t="shared" si="2"/>
        <v>3.46458885315073E-10</v>
      </c>
      <c r="W73" s="28">
        <v>15.5900227811779</v>
      </c>
      <c r="X73" s="35">
        <f t="shared" si="3"/>
        <v>1.5590022781177899E-8</v>
      </c>
      <c r="Y73" s="25">
        <v>0.96698959747191704</v>
      </c>
      <c r="Z73" s="28">
        <v>0.25326550171357098</v>
      </c>
      <c r="AA73" s="35">
        <f t="shared" si="4"/>
        <v>2.5326550171357098E-10</v>
      </c>
      <c r="AB73" s="25">
        <v>0.83681021624447005</v>
      </c>
    </row>
    <row r="74" spans="1:28" x14ac:dyDescent="0.3">
      <c r="A74" s="15">
        <v>73</v>
      </c>
      <c r="B74" s="16" t="s">
        <v>229</v>
      </c>
      <c r="C74" s="17" t="s">
        <v>25</v>
      </c>
      <c r="D74" s="18" t="s">
        <v>230</v>
      </c>
      <c r="E74" s="18" t="s">
        <v>25</v>
      </c>
      <c r="F74" s="18" t="s">
        <v>231</v>
      </c>
      <c r="G74" s="18" t="s">
        <v>27</v>
      </c>
      <c r="H74" s="26">
        <v>84.705382072872396</v>
      </c>
      <c r="I74" s="26">
        <v>11.5225402279909</v>
      </c>
      <c r="J74" s="26">
        <v>0.24243904260305901</v>
      </c>
      <c r="K74" s="26">
        <v>140.15150699777601</v>
      </c>
      <c r="L74" s="26">
        <v>3.2848068385300202</v>
      </c>
      <c r="M74" s="26">
        <v>32.793920042758899</v>
      </c>
      <c r="N74" s="26">
        <v>1.94538730722989</v>
      </c>
      <c r="O74" s="27">
        <v>0.84847274226799596</v>
      </c>
      <c r="P74" s="26">
        <v>7.5164159371925203</v>
      </c>
      <c r="Q74" s="35">
        <f t="shared" si="0"/>
        <v>7.5164159371925197E-9</v>
      </c>
      <c r="R74" s="27">
        <v>0.90027369422205294</v>
      </c>
      <c r="S74" s="26">
        <v>18.571326945847499</v>
      </c>
      <c r="T74" s="35">
        <f t="shared" si="1"/>
        <v>1.8571326945847499E-8</v>
      </c>
      <c r="U74" s="26">
        <v>31.524597292819202</v>
      </c>
      <c r="V74" s="35">
        <f t="shared" si="2"/>
        <v>3.1524597292819204E-8</v>
      </c>
      <c r="W74" s="26">
        <v>31.2195234361544</v>
      </c>
      <c r="X74" s="35">
        <f t="shared" si="3"/>
        <v>3.1219523436154398E-8</v>
      </c>
      <c r="Y74" s="27">
        <v>0.96479024901052801</v>
      </c>
      <c r="Z74" s="26">
        <v>28.9575878933646</v>
      </c>
      <c r="AA74" s="35">
        <f t="shared" si="4"/>
        <v>2.8957587893364602E-8</v>
      </c>
      <c r="AB74" s="27">
        <v>0.83105740885220203</v>
      </c>
    </row>
    <row r="75" spans="1:28" x14ac:dyDescent="0.3">
      <c r="A75" s="15">
        <v>74</v>
      </c>
      <c r="B75" s="21" t="s">
        <v>232</v>
      </c>
      <c r="C75" s="22" t="s">
        <v>25</v>
      </c>
      <c r="D75" s="23" t="s">
        <v>233</v>
      </c>
      <c r="E75" s="23" t="s">
        <v>25</v>
      </c>
      <c r="F75" s="23" t="s">
        <v>234</v>
      </c>
      <c r="G75" s="23" t="s">
        <v>27</v>
      </c>
      <c r="H75" s="28">
        <v>82.251353492220304</v>
      </c>
      <c r="I75" s="28">
        <v>11.7509190049284</v>
      </c>
      <c r="J75" s="28">
        <v>4.8924872666890197E-2</v>
      </c>
      <c r="K75" s="28">
        <v>143.13179224661201</v>
      </c>
      <c r="L75" s="28">
        <v>3.38259025987686</v>
      </c>
      <c r="M75" s="28">
        <v>31.5373320956671</v>
      </c>
      <c r="N75" s="28">
        <v>1.7762268846859799</v>
      </c>
      <c r="O75" s="25">
        <v>0.85210026173703701</v>
      </c>
      <c r="P75" s="28">
        <v>3.45522968176543</v>
      </c>
      <c r="Q75" s="35">
        <f t="shared" ref="Q75:Q108" si="5">P75/(1000*1000*1000)</f>
        <v>3.4552296817654302E-9</v>
      </c>
      <c r="R75" s="25">
        <v>0.89636701412626996</v>
      </c>
      <c r="S75" s="28">
        <v>1.1144341494774299</v>
      </c>
      <c r="T75" s="35">
        <f t="shared" ref="T75:T108" si="6">S75/(1000*1000*1000)</f>
        <v>1.1144341494774298E-9</v>
      </c>
      <c r="U75" s="28">
        <v>1.3777991981294999</v>
      </c>
      <c r="V75" s="35">
        <f t="shared" ref="V75:V108" si="7">U75/(1000*1000*1000)</f>
        <v>1.3777991981294999E-9</v>
      </c>
      <c r="W75" s="28">
        <v>11.8830307784692</v>
      </c>
      <c r="X75" s="35">
        <f t="shared" ref="X75:X108" si="8">W75/(1000*1000*1000)</f>
        <v>1.18830307784692E-8</v>
      </c>
      <c r="Y75" s="25">
        <v>0.96302968773893305</v>
      </c>
      <c r="Z75" s="28">
        <v>1.1761291069395801</v>
      </c>
      <c r="AA75" s="35">
        <f t="shared" ref="AA75:AA108" si="9">Z75/(1000*1000*1000)</f>
        <v>1.1761291069395801E-9</v>
      </c>
      <c r="AB75" s="25">
        <v>0.83449648258698605</v>
      </c>
    </row>
    <row r="76" spans="1:28" x14ac:dyDescent="0.3">
      <c r="A76" s="15">
        <v>75</v>
      </c>
      <c r="B76" s="16" t="s">
        <v>235</v>
      </c>
      <c r="C76" s="17" t="s">
        <v>25</v>
      </c>
      <c r="D76" s="18" t="s">
        <v>236</v>
      </c>
      <c r="E76" s="18" t="s">
        <v>25</v>
      </c>
      <c r="F76" s="18" t="s">
        <v>237</v>
      </c>
      <c r="G76" s="18" t="s">
        <v>27</v>
      </c>
      <c r="H76" s="26">
        <v>79.927695318745805</v>
      </c>
      <c r="I76" s="26">
        <v>12.308494564258501</v>
      </c>
      <c r="J76" s="26">
        <v>7.7221309053900705E-2</v>
      </c>
      <c r="K76" s="26">
        <v>146.053130912428</v>
      </c>
      <c r="L76" s="26">
        <v>3.4040969718890399</v>
      </c>
      <c r="M76" s="26">
        <v>32.918451828193199</v>
      </c>
      <c r="N76" s="26">
        <v>1.82611435553404</v>
      </c>
      <c r="O76" s="27">
        <v>0.84467465726310698</v>
      </c>
      <c r="P76" s="26">
        <v>2.55850456906261</v>
      </c>
      <c r="Q76" s="35">
        <f t="shared" si="5"/>
        <v>2.5585045690626101E-9</v>
      </c>
      <c r="R76" s="27">
        <v>0.90431989546019698</v>
      </c>
      <c r="S76" s="26">
        <v>2.62108578400963</v>
      </c>
      <c r="T76" s="35">
        <f t="shared" si="6"/>
        <v>2.6210857840096301E-9</v>
      </c>
      <c r="U76" s="26">
        <v>2.1768276419647799E-2</v>
      </c>
      <c r="V76" s="35">
        <f t="shared" si="7"/>
        <v>2.1768276419647798E-11</v>
      </c>
      <c r="W76" s="26">
        <v>2.8613331855073598</v>
      </c>
      <c r="X76" s="35">
        <f t="shared" si="8"/>
        <v>2.86133318550736E-9</v>
      </c>
      <c r="Y76" s="27">
        <v>0.96657434639740702</v>
      </c>
      <c r="Z76" s="26">
        <v>-9.7622613666562205E-2</v>
      </c>
      <c r="AA76" s="35">
        <f t="shared" si="9"/>
        <v>-9.7622613666562207E-11</v>
      </c>
      <c r="AB76" s="27">
        <v>0.81988994828218598</v>
      </c>
    </row>
    <row r="77" spans="1:28" x14ac:dyDescent="0.3">
      <c r="A77" s="15">
        <v>76</v>
      </c>
      <c r="B77" s="21" t="s">
        <v>238</v>
      </c>
      <c r="C77" s="22" t="s">
        <v>25</v>
      </c>
      <c r="D77" s="23" t="s">
        <v>239</v>
      </c>
      <c r="E77" s="23" t="s">
        <v>25</v>
      </c>
      <c r="F77" s="23" t="s">
        <v>240</v>
      </c>
      <c r="G77" s="23" t="s">
        <v>27</v>
      </c>
      <c r="H77" s="28">
        <v>81.602941839019195</v>
      </c>
      <c r="I77" s="28">
        <v>11.659004805467699</v>
      </c>
      <c r="J77" s="28">
        <v>0.19655305719382599</v>
      </c>
      <c r="K77" s="28">
        <v>143.02700009196801</v>
      </c>
      <c r="L77" s="28">
        <v>3.2152726633171498</v>
      </c>
      <c r="M77" s="28">
        <v>32.129943514018798</v>
      </c>
      <c r="N77" s="28">
        <v>1.9002729647132</v>
      </c>
      <c r="O77" s="25">
        <v>0.85237936843890005</v>
      </c>
      <c r="P77" s="28">
        <v>10.3040506346588</v>
      </c>
      <c r="Q77" s="35">
        <f t="shared" si="5"/>
        <v>1.03040506346588E-8</v>
      </c>
      <c r="R77" s="25">
        <v>0.91413374794653801</v>
      </c>
      <c r="S77" s="28">
        <v>4.0662180924929698</v>
      </c>
      <c r="T77" s="35">
        <f t="shared" si="6"/>
        <v>4.0662180924929702E-9</v>
      </c>
      <c r="U77" s="28">
        <v>3.3489970409574101</v>
      </c>
      <c r="V77" s="35">
        <f t="shared" si="7"/>
        <v>3.3489970409574102E-9</v>
      </c>
      <c r="W77" s="28">
        <v>17.43837535414</v>
      </c>
      <c r="X77" s="35">
        <f t="shared" si="8"/>
        <v>1.7438375354139999E-8</v>
      </c>
      <c r="Y77" s="25">
        <v>0.96249039810749104</v>
      </c>
      <c r="Z77" s="28">
        <v>3.3204776949574302</v>
      </c>
      <c r="AA77" s="35">
        <f t="shared" si="9"/>
        <v>3.3204776949574302E-9</v>
      </c>
      <c r="AB77" s="25">
        <v>0.82648562574935702</v>
      </c>
    </row>
    <row r="78" spans="1:28" x14ac:dyDescent="0.3">
      <c r="A78" s="15">
        <v>77</v>
      </c>
      <c r="B78" s="16" t="s">
        <v>241</v>
      </c>
      <c r="C78" s="17" t="s">
        <v>25</v>
      </c>
      <c r="D78" s="18" t="s">
        <v>242</v>
      </c>
      <c r="E78" s="18" t="s">
        <v>25</v>
      </c>
      <c r="F78" s="18" t="s">
        <v>243</v>
      </c>
      <c r="G78" s="18" t="s">
        <v>27</v>
      </c>
      <c r="H78" s="26">
        <v>78.975479604311502</v>
      </c>
      <c r="I78" s="26">
        <v>11.7570977906413</v>
      </c>
      <c r="J78" s="26">
        <v>0.16415497619723499</v>
      </c>
      <c r="K78" s="26">
        <v>140.86815952241801</v>
      </c>
      <c r="L78" s="26">
        <v>3.27958835225194</v>
      </c>
      <c r="M78" s="26">
        <v>31.486050079231401</v>
      </c>
      <c r="N78" s="26">
        <v>1.8753232206997299</v>
      </c>
      <c r="O78" s="27">
        <v>0.85051446577012602</v>
      </c>
      <c r="P78" s="26">
        <v>1.6699413014801601</v>
      </c>
      <c r="Q78" s="35">
        <f t="shared" si="5"/>
        <v>1.66994130148016E-9</v>
      </c>
      <c r="R78" s="27">
        <v>0.91631695327563301</v>
      </c>
      <c r="S78" s="26">
        <v>0.71559528136546602</v>
      </c>
      <c r="T78" s="35">
        <f t="shared" si="6"/>
        <v>7.1559528136546597E-10</v>
      </c>
      <c r="U78" s="26">
        <v>0.23036043426314801</v>
      </c>
      <c r="V78" s="35">
        <f t="shared" si="7"/>
        <v>2.3036043426314799E-10</v>
      </c>
      <c r="W78" s="26">
        <v>10.7979849780327</v>
      </c>
      <c r="X78" s="35">
        <f t="shared" si="8"/>
        <v>1.07979849780327E-8</v>
      </c>
      <c r="Y78" s="27">
        <v>0.96036202287471595</v>
      </c>
      <c r="Z78" s="26">
        <v>4.9493365081765802E-3</v>
      </c>
      <c r="AA78" s="35">
        <f t="shared" si="9"/>
        <v>4.9493365081765798E-12</v>
      </c>
      <c r="AB78" s="27">
        <v>0.84692898540514605</v>
      </c>
    </row>
    <row r="79" spans="1:28" x14ac:dyDescent="0.3">
      <c r="A79" s="15">
        <v>78</v>
      </c>
      <c r="B79" s="21" t="s">
        <v>244</v>
      </c>
      <c r="C79" s="22" t="s">
        <v>25</v>
      </c>
      <c r="D79" s="23" t="s">
        <v>245</v>
      </c>
      <c r="E79" s="23" t="s">
        <v>25</v>
      </c>
      <c r="F79" s="23" t="s">
        <v>246</v>
      </c>
      <c r="G79" s="23" t="s">
        <v>27</v>
      </c>
      <c r="H79" s="28">
        <v>83.609094319051195</v>
      </c>
      <c r="I79" s="28">
        <v>11.683757381144799</v>
      </c>
      <c r="J79" s="28">
        <v>0.141306228214852</v>
      </c>
      <c r="K79" s="28">
        <v>145.508374231663</v>
      </c>
      <c r="L79" s="28">
        <v>3.36236251303986</v>
      </c>
      <c r="M79" s="28">
        <v>32.481982509941098</v>
      </c>
      <c r="N79" s="28">
        <v>1.80162879568486</v>
      </c>
      <c r="O79" s="25">
        <v>0.85015181854847499</v>
      </c>
      <c r="P79" s="28">
        <v>3.3831257754360098</v>
      </c>
      <c r="Q79" s="35">
        <f t="shared" si="5"/>
        <v>3.3831257754360098E-9</v>
      </c>
      <c r="R79" s="25">
        <v>0.89058961242616796</v>
      </c>
      <c r="S79" s="28">
        <v>0.59916243846389705</v>
      </c>
      <c r="T79" s="35">
        <f t="shared" si="6"/>
        <v>5.99162438463897E-10</v>
      </c>
      <c r="U79" s="28">
        <v>0.88386668865212803</v>
      </c>
      <c r="V79" s="35">
        <f t="shared" si="7"/>
        <v>8.8386668865212802E-10</v>
      </c>
      <c r="W79" s="28">
        <v>7.68391507884317</v>
      </c>
      <c r="X79" s="35">
        <f t="shared" si="8"/>
        <v>7.6839150788431706E-9</v>
      </c>
      <c r="Y79" s="25">
        <v>0.95780381924080804</v>
      </c>
      <c r="Z79" s="28">
        <v>0.64347699546710202</v>
      </c>
      <c r="AA79" s="35">
        <f t="shared" si="9"/>
        <v>6.4347699546710206E-10</v>
      </c>
      <c r="AB79" s="25">
        <v>0.81992346081581602</v>
      </c>
    </row>
    <row r="80" spans="1:28" x14ac:dyDescent="0.3">
      <c r="A80" s="15">
        <v>79</v>
      </c>
      <c r="B80" s="16" t="s">
        <v>247</v>
      </c>
      <c r="C80" s="17" t="s">
        <v>25</v>
      </c>
      <c r="D80" s="18" t="s">
        <v>248</v>
      </c>
      <c r="E80" s="18" t="s">
        <v>25</v>
      </c>
      <c r="F80" s="18" t="s">
        <v>249</v>
      </c>
      <c r="G80" s="18" t="s">
        <v>27</v>
      </c>
      <c r="H80" s="26">
        <v>83.190722499336303</v>
      </c>
      <c r="I80" s="26">
        <v>11.495363376473</v>
      </c>
      <c r="J80" s="26">
        <v>9.98829362490955E-2</v>
      </c>
      <c r="K80" s="26">
        <v>140.578753620409</v>
      </c>
      <c r="L80" s="26">
        <v>3.3596284370779799</v>
      </c>
      <c r="M80" s="26">
        <v>31.381034290437899</v>
      </c>
      <c r="N80" s="26">
        <v>1.76871925164039</v>
      </c>
      <c r="O80" s="27">
        <v>0.86371641881907102</v>
      </c>
      <c r="P80" s="26">
        <v>1.8101976946254099</v>
      </c>
      <c r="Q80" s="35">
        <f t="shared" si="5"/>
        <v>1.81019769462541E-9</v>
      </c>
      <c r="R80" s="27">
        <v>0.90647799481145097</v>
      </c>
      <c r="S80" s="26">
        <v>0.55993386247186805</v>
      </c>
      <c r="T80" s="35">
        <f t="shared" si="6"/>
        <v>5.5993386247186804E-10</v>
      </c>
      <c r="U80" s="26">
        <v>0.36099140815001701</v>
      </c>
      <c r="V80" s="35">
        <f t="shared" si="7"/>
        <v>3.6099140815001701E-10</v>
      </c>
      <c r="W80" s="26">
        <v>9.4582474984887508</v>
      </c>
      <c r="X80" s="35">
        <f t="shared" si="8"/>
        <v>9.4582474984887515E-9</v>
      </c>
      <c r="Y80" s="27">
        <v>0.96787863994337597</v>
      </c>
      <c r="Z80" s="26">
        <v>0.33834076966322701</v>
      </c>
      <c r="AA80" s="35">
        <f t="shared" si="9"/>
        <v>3.3834076966322702E-10</v>
      </c>
      <c r="AB80" s="27">
        <v>0.83060300430566103</v>
      </c>
    </row>
    <row r="81" spans="1:28" x14ac:dyDescent="0.3">
      <c r="A81" s="15">
        <v>80</v>
      </c>
      <c r="B81" s="21" t="s">
        <v>250</v>
      </c>
      <c r="C81" s="22" t="s">
        <v>25</v>
      </c>
      <c r="D81" s="23" t="s">
        <v>251</v>
      </c>
      <c r="E81" s="23" t="s">
        <v>25</v>
      </c>
      <c r="F81" s="23" t="s">
        <v>252</v>
      </c>
      <c r="G81" s="23" t="s">
        <v>27</v>
      </c>
      <c r="H81" s="28">
        <v>89.384544369771206</v>
      </c>
      <c r="I81" s="28">
        <v>11.9313296294269</v>
      </c>
      <c r="J81" s="28">
        <v>0.102465567987165</v>
      </c>
      <c r="K81" s="28">
        <v>143.64542845134301</v>
      </c>
      <c r="L81" s="28">
        <v>3.3846730914400802</v>
      </c>
      <c r="M81" s="28">
        <v>32.208233180251703</v>
      </c>
      <c r="N81" s="28">
        <v>1.81652638295477</v>
      </c>
      <c r="O81" s="25">
        <v>0.84161710818374602</v>
      </c>
      <c r="P81" s="28">
        <v>3.2111174619654101</v>
      </c>
      <c r="Q81" s="35">
        <f t="shared" si="5"/>
        <v>3.2111174619654103E-9</v>
      </c>
      <c r="R81" s="25">
        <v>0.899445702501527</v>
      </c>
      <c r="S81" s="28">
        <v>1.2285254104437</v>
      </c>
      <c r="T81" s="35">
        <f t="shared" si="6"/>
        <v>1.2285254104437E-9</v>
      </c>
      <c r="U81" s="28">
        <v>0.344696929893893</v>
      </c>
      <c r="V81" s="35">
        <f t="shared" si="7"/>
        <v>3.4469692989389298E-10</v>
      </c>
      <c r="W81" s="28">
        <v>12.9257697213977</v>
      </c>
      <c r="X81" s="35">
        <f t="shared" si="8"/>
        <v>1.29257697213977E-8</v>
      </c>
      <c r="Y81" s="25">
        <v>0.96552820091829505</v>
      </c>
      <c r="Z81" s="28">
        <v>0.27735508084895399</v>
      </c>
      <c r="AA81" s="35">
        <f t="shared" si="9"/>
        <v>2.7735508084895399E-10</v>
      </c>
      <c r="AB81" s="25">
        <v>0.83935585035000004</v>
      </c>
    </row>
    <row r="82" spans="1:28" x14ac:dyDescent="0.3">
      <c r="A82" s="15">
        <v>81</v>
      </c>
      <c r="B82" s="16" t="s">
        <v>253</v>
      </c>
      <c r="C82" s="17" t="s">
        <v>25</v>
      </c>
      <c r="D82" s="18" t="s">
        <v>254</v>
      </c>
      <c r="E82" s="18" t="s">
        <v>25</v>
      </c>
      <c r="F82" s="18" t="s">
        <v>255</v>
      </c>
      <c r="G82" s="18" t="s">
        <v>27</v>
      </c>
      <c r="H82" s="26">
        <v>79.502206104840994</v>
      </c>
      <c r="I82" s="26">
        <v>11.775059576402001</v>
      </c>
      <c r="J82" s="26">
        <v>0.19934721030620201</v>
      </c>
      <c r="K82" s="26">
        <v>145.94413950539499</v>
      </c>
      <c r="L82" s="26">
        <v>3.33064579136256</v>
      </c>
      <c r="M82" s="26">
        <v>31.699091233227001</v>
      </c>
      <c r="N82" s="26">
        <v>1.9370319666338101</v>
      </c>
      <c r="O82" s="27">
        <v>0.84861814249480305</v>
      </c>
      <c r="P82" s="26">
        <v>20.726935522590701</v>
      </c>
      <c r="Q82" s="35">
        <f t="shared" si="5"/>
        <v>2.0726935522590701E-8</v>
      </c>
      <c r="R82" s="27">
        <v>0.893634932239876</v>
      </c>
      <c r="S82" s="26">
        <v>0.27667344668682498</v>
      </c>
      <c r="T82" s="35">
        <f t="shared" si="6"/>
        <v>2.7667344668682499E-10</v>
      </c>
      <c r="U82" s="26">
        <v>9.1587244515622099E-2</v>
      </c>
      <c r="V82" s="35">
        <f t="shared" si="7"/>
        <v>9.1587244515622094E-11</v>
      </c>
      <c r="W82" s="26">
        <v>9.6226929960857692</v>
      </c>
      <c r="X82" s="35">
        <f t="shared" si="8"/>
        <v>9.6226929960857691E-9</v>
      </c>
      <c r="Y82" s="27">
        <v>0.96677638709310898</v>
      </c>
      <c r="Z82" s="26">
        <v>2.86990023469996E-2</v>
      </c>
      <c r="AA82" s="35">
        <f t="shared" si="9"/>
        <v>2.8699002346999602E-11</v>
      </c>
      <c r="AB82" s="27">
        <v>0.84689217618356005</v>
      </c>
    </row>
    <row r="83" spans="1:28" x14ac:dyDescent="0.3">
      <c r="A83" s="15">
        <v>82</v>
      </c>
      <c r="B83" s="21" t="s">
        <v>256</v>
      </c>
      <c r="C83" s="22" t="s">
        <v>25</v>
      </c>
      <c r="D83" s="23" t="s">
        <v>257</v>
      </c>
      <c r="E83" s="23" t="s">
        <v>25</v>
      </c>
      <c r="F83" s="23" t="s">
        <v>258</v>
      </c>
      <c r="G83" s="23" t="s">
        <v>27</v>
      </c>
      <c r="H83" s="28">
        <v>84.262919222780297</v>
      </c>
      <c r="I83" s="28">
        <v>11.8014055969869</v>
      </c>
      <c r="J83" s="28">
        <v>0.142572934833954</v>
      </c>
      <c r="K83" s="28">
        <v>143.03711976707501</v>
      </c>
      <c r="L83" s="28">
        <v>3.2630395436934698</v>
      </c>
      <c r="M83" s="28">
        <v>33.204222221619702</v>
      </c>
      <c r="N83" s="28">
        <v>1.9301327457120701</v>
      </c>
      <c r="O83" s="25">
        <v>0.83879275439622003</v>
      </c>
      <c r="P83" s="28">
        <v>4.4854034936178504</v>
      </c>
      <c r="Q83" s="35">
        <f t="shared" si="5"/>
        <v>4.4854034936178505E-9</v>
      </c>
      <c r="R83" s="25">
        <v>0.90615439549186005</v>
      </c>
      <c r="S83" s="28">
        <v>0.328068237641014</v>
      </c>
      <c r="T83" s="35">
        <f t="shared" si="6"/>
        <v>3.2806823764101402E-10</v>
      </c>
      <c r="U83" s="28">
        <v>-3.5333198342835402E-2</v>
      </c>
      <c r="V83" s="35">
        <f t="shared" si="7"/>
        <v>-3.5333198342835403E-11</v>
      </c>
      <c r="W83" s="28">
        <v>4.7378490011829699</v>
      </c>
      <c r="X83" s="35">
        <f t="shared" si="8"/>
        <v>4.7378490011829698E-9</v>
      </c>
      <c r="Y83" s="25">
        <v>0.96023252826410999</v>
      </c>
      <c r="Z83" s="28">
        <v>-0.14262224840802201</v>
      </c>
      <c r="AA83" s="35">
        <f t="shared" si="9"/>
        <v>-1.4262224840802201E-10</v>
      </c>
      <c r="AB83" s="25">
        <v>0.82853903703019804</v>
      </c>
    </row>
    <row r="84" spans="1:28" x14ac:dyDescent="0.3">
      <c r="A84" s="15">
        <v>83</v>
      </c>
      <c r="B84" s="16" t="s">
        <v>259</v>
      </c>
      <c r="C84" s="17" t="s">
        <v>25</v>
      </c>
      <c r="D84" s="18" t="s">
        <v>260</v>
      </c>
      <c r="E84" s="18" t="s">
        <v>25</v>
      </c>
      <c r="F84" s="18" t="s">
        <v>261</v>
      </c>
      <c r="G84" s="18" t="s">
        <v>27</v>
      </c>
      <c r="H84" s="26">
        <v>82.609425119194498</v>
      </c>
      <c r="I84" s="26">
        <v>12.014317822468101</v>
      </c>
      <c r="J84" s="26">
        <v>0.173188751508278</v>
      </c>
      <c r="K84" s="26">
        <v>144.42019379674699</v>
      </c>
      <c r="L84" s="26">
        <v>3.3257779889313701</v>
      </c>
      <c r="M84" s="26">
        <v>33.421211072106701</v>
      </c>
      <c r="N84" s="26">
        <v>1.9311115231531699</v>
      </c>
      <c r="O84" s="27">
        <v>0.84366655631384202</v>
      </c>
      <c r="P84" s="26">
        <v>1.8265749272982601</v>
      </c>
      <c r="Q84" s="35">
        <f t="shared" si="5"/>
        <v>1.8265749272982601E-9</v>
      </c>
      <c r="R84" s="27">
        <v>0.90524455774919399</v>
      </c>
      <c r="S84" s="26">
        <v>0.59516992998129903</v>
      </c>
      <c r="T84" s="35">
        <f t="shared" si="6"/>
        <v>5.9516992998129902E-10</v>
      </c>
      <c r="U84" s="26">
        <v>0.342998955936134</v>
      </c>
      <c r="V84" s="35">
        <f t="shared" si="7"/>
        <v>3.42998955936134E-10</v>
      </c>
      <c r="W84" s="26">
        <v>9.0985197350138396</v>
      </c>
      <c r="X84" s="35">
        <f t="shared" si="8"/>
        <v>9.098519735013839E-9</v>
      </c>
      <c r="Y84" s="27">
        <v>0.96226974220705397</v>
      </c>
      <c r="Z84" s="26">
        <v>0.21302633237872901</v>
      </c>
      <c r="AA84" s="35">
        <f t="shared" si="9"/>
        <v>2.13026332378729E-10</v>
      </c>
      <c r="AB84" s="27">
        <v>0.83272700552590295</v>
      </c>
    </row>
    <row r="85" spans="1:28" x14ac:dyDescent="0.3">
      <c r="A85" s="15">
        <v>84</v>
      </c>
      <c r="B85" s="21" t="s">
        <v>262</v>
      </c>
      <c r="C85" s="22" t="s">
        <v>25</v>
      </c>
      <c r="D85" s="23" t="s">
        <v>263</v>
      </c>
      <c r="E85" s="23" t="s">
        <v>25</v>
      </c>
      <c r="F85" s="23" t="s">
        <v>264</v>
      </c>
      <c r="G85" s="23" t="s">
        <v>27</v>
      </c>
      <c r="H85" s="28">
        <v>83.034506877207605</v>
      </c>
      <c r="I85" s="28">
        <v>11.6367032645071</v>
      </c>
      <c r="J85" s="28">
        <v>0.116101949799469</v>
      </c>
      <c r="K85" s="28">
        <v>143.564076480285</v>
      </c>
      <c r="L85" s="28">
        <v>3.2873473691024699</v>
      </c>
      <c r="M85" s="28">
        <v>32.675852792571199</v>
      </c>
      <c r="N85" s="28">
        <v>1.87937284805363</v>
      </c>
      <c r="O85" s="25">
        <v>0.85074039054396999</v>
      </c>
      <c r="P85" s="28">
        <v>4.7040338732332003</v>
      </c>
      <c r="Q85" s="35">
        <f t="shared" si="5"/>
        <v>4.7040338732332E-9</v>
      </c>
      <c r="R85" s="25">
        <v>0.88830528910295403</v>
      </c>
      <c r="S85" s="28">
        <v>0.20888639025808101</v>
      </c>
      <c r="T85" s="35">
        <f t="shared" si="6"/>
        <v>2.0888639025808101E-10</v>
      </c>
      <c r="U85" s="28">
        <v>-0.186886061177444</v>
      </c>
      <c r="V85" s="35">
        <f t="shared" si="7"/>
        <v>-1.86886061177444E-10</v>
      </c>
      <c r="W85" s="28">
        <v>5.6937250964584196</v>
      </c>
      <c r="X85" s="35">
        <f t="shared" si="8"/>
        <v>5.6937250964584192E-9</v>
      </c>
      <c r="Y85" s="25">
        <v>0.96649593805735301</v>
      </c>
      <c r="Z85" s="28">
        <v>-0.30510446171253602</v>
      </c>
      <c r="AA85" s="35">
        <f t="shared" si="9"/>
        <v>-3.0510446171253604E-10</v>
      </c>
      <c r="AB85" s="25">
        <v>0.82285959732602099</v>
      </c>
    </row>
    <row r="86" spans="1:28" x14ac:dyDescent="0.3">
      <c r="A86" s="15">
        <v>85</v>
      </c>
      <c r="B86" s="16" t="s">
        <v>265</v>
      </c>
      <c r="C86" s="17" t="s">
        <v>25</v>
      </c>
      <c r="D86" s="18" t="s">
        <v>266</v>
      </c>
      <c r="E86" s="18" t="s">
        <v>25</v>
      </c>
      <c r="F86" s="18" t="s">
        <v>267</v>
      </c>
      <c r="G86" s="18" t="s">
        <v>27</v>
      </c>
      <c r="H86" s="26">
        <v>82.553857148226697</v>
      </c>
      <c r="I86" s="26">
        <v>11.746547759652101</v>
      </c>
      <c r="J86" s="26">
        <v>0.131391107831488</v>
      </c>
      <c r="K86" s="26">
        <v>145.73754954924601</v>
      </c>
      <c r="L86" s="26">
        <v>3.43359011190925</v>
      </c>
      <c r="M86" s="26">
        <v>32.2533661434923</v>
      </c>
      <c r="N86" s="26">
        <v>1.8299934128247199</v>
      </c>
      <c r="O86" s="27">
        <v>0.85095773710210398</v>
      </c>
      <c r="P86" s="26">
        <v>2.5146060127403702</v>
      </c>
      <c r="Q86" s="35">
        <f t="shared" si="5"/>
        <v>2.51460601274037E-9</v>
      </c>
      <c r="R86" s="27">
        <v>0.90205769168519601</v>
      </c>
      <c r="S86" s="26">
        <v>0.56102316385562001</v>
      </c>
      <c r="T86" s="35">
        <f t="shared" si="6"/>
        <v>5.6102316385562005E-10</v>
      </c>
      <c r="U86" s="26">
        <v>0.13119841497364701</v>
      </c>
      <c r="V86" s="35">
        <f t="shared" si="7"/>
        <v>1.31198414973647E-10</v>
      </c>
      <c r="W86" s="26">
        <v>25.697681659329</v>
      </c>
      <c r="X86" s="35">
        <f t="shared" si="8"/>
        <v>2.5697681659329001E-8</v>
      </c>
      <c r="Y86" s="27">
        <v>0.96850823130748698</v>
      </c>
      <c r="Z86" s="26">
        <v>-7.9195854231440196E-3</v>
      </c>
      <c r="AA86" s="35">
        <f t="shared" si="9"/>
        <v>-7.9195854231440191E-12</v>
      </c>
      <c r="AB86" s="27">
        <v>0.85185757601672596</v>
      </c>
    </row>
    <row r="87" spans="1:28" x14ac:dyDescent="0.3">
      <c r="A87" s="15">
        <v>86</v>
      </c>
      <c r="B87" s="21" t="s">
        <v>268</v>
      </c>
      <c r="C87" s="22" t="s">
        <v>25</v>
      </c>
      <c r="D87" s="23" t="s">
        <v>269</v>
      </c>
      <c r="E87" s="23" t="s">
        <v>25</v>
      </c>
      <c r="F87" s="23" t="s">
        <v>270</v>
      </c>
      <c r="G87" s="23" t="s">
        <v>27</v>
      </c>
      <c r="H87" s="28">
        <v>80.027662123635594</v>
      </c>
      <c r="I87" s="28">
        <v>11.781124841506401</v>
      </c>
      <c r="J87" s="28">
        <v>0.107430319881957</v>
      </c>
      <c r="K87" s="28">
        <v>145.55553588839001</v>
      </c>
      <c r="L87" s="28">
        <v>3.2943348806655499</v>
      </c>
      <c r="M87" s="28">
        <v>31.1991031172224</v>
      </c>
      <c r="N87" s="28">
        <v>1.8013624414467699</v>
      </c>
      <c r="O87" s="25">
        <v>0.84756058353960195</v>
      </c>
      <c r="P87" s="28">
        <v>10.679462086676599</v>
      </c>
      <c r="Q87" s="35">
        <f t="shared" si="5"/>
        <v>1.0679462086676599E-8</v>
      </c>
      <c r="R87" s="25">
        <v>0.90800122198008304</v>
      </c>
      <c r="S87" s="28">
        <v>4.8836460574512701</v>
      </c>
      <c r="T87" s="35">
        <f t="shared" si="6"/>
        <v>4.88364605745127E-9</v>
      </c>
      <c r="U87" s="28">
        <v>9.1012432042010492</v>
      </c>
      <c r="V87" s="35">
        <f t="shared" si="7"/>
        <v>9.1012432042010498E-9</v>
      </c>
      <c r="W87" s="28">
        <v>34.748350585531803</v>
      </c>
      <c r="X87" s="35">
        <f t="shared" si="8"/>
        <v>3.4748350585531801E-8</v>
      </c>
      <c r="Y87" s="25">
        <v>0.96029585405263895</v>
      </c>
      <c r="Z87" s="28">
        <v>8.0736288314801907</v>
      </c>
      <c r="AA87" s="35">
        <f t="shared" si="9"/>
        <v>8.0736288314801904E-9</v>
      </c>
      <c r="AB87" s="25">
        <v>0.84419789271400503</v>
      </c>
    </row>
    <row r="88" spans="1:28" x14ac:dyDescent="0.3">
      <c r="A88" s="15">
        <v>87</v>
      </c>
      <c r="B88" s="16" t="s">
        <v>271</v>
      </c>
      <c r="C88" s="17" t="s">
        <v>25</v>
      </c>
      <c r="D88" s="18" t="s">
        <v>272</v>
      </c>
      <c r="E88" s="18" t="s">
        <v>25</v>
      </c>
      <c r="F88" s="18" t="s">
        <v>273</v>
      </c>
      <c r="G88" s="18" t="s">
        <v>27</v>
      </c>
      <c r="H88" s="26">
        <v>75.823081383044695</v>
      </c>
      <c r="I88" s="26">
        <v>11.0664102181952</v>
      </c>
      <c r="J88" s="26">
        <v>0.19258368895630101</v>
      </c>
      <c r="K88" s="26">
        <v>135.71326795182901</v>
      </c>
      <c r="L88" s="26">
        <v>3.1265207668641999</v>
      </c>
      <c r="M88" s="26">
        <v>30.786074626814202</v>
      </c>
      <c r="N88" s="26">
        <v>1.8127402385012401</v>
      </c>
      <c r="O88" s="27">
        <v>0.85216887051720303</v>
      </c>
      <c r="P88" s="26">
        <v>3.3676661136269499</v>
      </c>
      <c r="Q88" s="35">
        <f t="shared" si="5"/>
        <v>3.3676661136269501E-9</v>
      </c>
      <c r="R88" s="27">
        <v>0.89227301686234906</v>
      </c>
      <c r="S88" s="26">
        <v>0.524613327114409</v>
      </c>
      <c r="T88" s="35">
        <f t="shared" si="6"/>
        <v>5.2461332711440903E-10</v>
      </c>
      <c r="U88" s="26">
        <v>1.0272402296104799</v>
      </c>
      <c r="V88" s="35">
        <f t="shared" si="7"/>
        <v>1.0272402296104799E-9</v>
      </c>
      <c r="W88" s="26">
        <v>16.168903129488498</v>
      </c>
      <c r="X88" s="35">
        <f t="shared" si="8"/>
        <v>1.6168903129488497E-8</v>
      </c>
      <c r="Y88" s="27">
        <v>0.97536934512996998</v>
      </c>
      <c r="Z88" s="26">
        <v>0.81566871547651598</v>
      </c>
      <c r="AA88" s="35">
        <f t="shared" si="9"/>
        <v>8.15668715476516E-10</v>
      </c>
      <c r="AB88" s="27">
        <v>0.83274188852309905</v>
      </c>
    </row>
    <row r="89" spans="1:28" x14ac:dyDescent="0.3">
      <c r="A89" s="15">
        <v>88</v>
      </c>
      <c r="B89" s="21" t="s">
        <v>274</v>
      </c>
      <c r="C89" s="22" t="s">
        <v>25</v>
      </c>
      <c r="D89" s="23" t="s">
        <v>275</v>
      </c>
      <c r="E89" s="23" t="s">
        <v>25</v>
      </c>
      <c r="F89" s="23" t="s">
        <v>276</v>
      </c>
      <c r="G89" s="23" t="s">
        <v>27</v>
      </c>
      <c r="H89" s="28">
        <v>83.260516211554105</v>
      </c>
      <c r="I89" s="28">
        <v>11.5858272173818</v>
      </c>
      <c r="J89" s="28">
        <v>9.3108414268655196E-2</v>
      </c>
      <c r="K89" s="28">
        <v>146.20664032051999</v>
      </c>
      <c r="L89" s="28">
        <v>3.3054215937256402</v>
      </c>
      <c r="M89" s="28">
        <v>31.301227304680701</v>
      </c>
      <c r="N89" s="28">
        <v>1.8629288476333701</v>
      </c>
      <c r="O89" s="25">
        <v>0.84283738305412204</v>
      </c>
      <c r="P89" s="28">
        <v>3.7677263559295602</v>
      </c>
      <c r="Q89" s="35">
        <f t="shared" si="5"/>
        <v>3.7677263559295605E-9</v>
      </c>
      <c r="R89" s="25">
        <v>0.89773706904541795</v>
      </c>
      <c r="S89" s="28">
        <v>1.2936871752636401</v>
      </c>
      <c r="T89" s="35">
        <f t="shared" si="6"/>
        <v>1.2936871752636401E-9</v>
      </c>
      <c r="U89" s="28">
        <v>0.600090102123091</v>
      </c>
      <c r="V89" s="35">
        <f t="shared" si="7"/>
        <v>6.0009010212309095E-10</v>
      </c>
      <c r="W89" s="28">
        <v>10.6192468115684</v>
      </c>
      <c r="X89" s="35">
        <f t="shared" si="8"/>
        <v>1.06192468115684E-8</v>
      </c>
      <c r="Y89" s="25">
        <v>0.96169497669089099</v>
      </c>
      <c r="Z89" s="28">
        <v>0.48496797976280498</v>
      </c>
      <c r="AA89" s="35">
        <f t="shared" si="9"/>
        <v>4.8496797976280495E-10</v>
      </c>
      <c r="AB89" s="25">
        <v>0.83971681394009901</v>
      </c>
    </row>
    <row r="90" spans="1:28" x14ac:dyDescent="0.3">
      <c r="A90" s="15">
        <v>89</v>
      </c>
      <c r="B90" s="16" t="s">
        <v>277</v>
      </c>
      <c r="C90" s="17" t="s">
        <v>25</v>
      </c>
      <c r="D90" s="18" t="s">
        <v>278</v>
      </c>
      <c r="E90" s="18" t="s">
        <v>25</v>
      </c>
      <c r="F90" s="18" t="s">
        <v>279</v>
      </c>
      <c r="G90" s="18" t="s">
        <v>27</v>
      </c>
      <c r="H90" s="26">
        <v>78.323290869388998</v>
      </c>
      <c r="I90" s="26">
        <v>11.481181624765799</v>
      </c>
      <c r="J90" s="26">
        <v>4.0561735298283802E-2</v>
      </c>
      <c r="K90" s="26">
        <v>145.14097148893799</v>
      </c>
      <c r="L90" s="26">
        <v>3.2973299706619299</v>
      </c>
      <c r="M90" s="26">
        <v>31.215376376690301</v>
      </c>
      <c r="N90" s="26">
        <v>1.7969815098402599</v>
      </c>
      <c r="O90" s="27">
        <v>0.856349097584297</v>
      </c>
      <c r="P90" s="26">
        <v>3.97426133480027</v>
      </c>
      <c r="Q90" s="35">
        <f t="shared" si="5"/>
        <v>3.9742613348002704E-9</v>
      </c>
      <c r="R90" s="27">
        <v>0.89266751794135302</v>
      </c>
      <c r="S90" s="26">
        <v>0.85126040566417005</v>
      </c>
      <c r="T90" s="35">
        <f t="shared" si="6"/>
        <v>8.5126040566417005E-10</v>
      </c>
      <c r="U90" s="26">
        <v>0.233886203211225</v>
      </c>
      <c r="V90" s="35">
        <f t="shared" si="7"/>
        <v>2.3388620321122498E-10</v>
      </c>
      <c r="W90" s="26">
        <v>17.585912147347901</v>
      </c>
      <c r="X90" s="35">
        <f t="shared" si="8"/>
        <v>1.7585912147347901E-8</v>
      </c>
      <c r="Y90" s="27">
        <v>0.96075575552926995</v>
      </c>
      <c r="Z90" s="26">
        <v>8.2510766613894199E-2</v>
      </c>
      <c r="AA90" s="35">
        <f t="shared" si="9"/>
        <v>8.2510766613894196E-11</v>
      </c>
      <c r="AB90" s="27">
        <v>0.82546171901545196</v>
      </c>
    </row>
    <row r="91" spans="1:28" x14ac:dyDescent="0.3">
      <c r="A91" s="15">
        <v>90</v>
      </c>
      <c r="B91" s="21" t="s">
        <v>280</v>
      </c>
      <c r="C91" s="22" t="s">
        <v>25</v>
      </c>
      <c r="D91" s="23" t="s">
        <v>281</v>
      </c>
      <c r="E91" s="23" t="s">
        <v>25</v>
      </c>
      <c r="F91" s="23" t="s">
        <v>282</v>
      </c>
      <c r="G91" s="23" t="s">
        <v>27</v>
      </c>
      <c r="H91" s="28">
        <v>0.408007317840893</v>
      </c>
      <c r="I91" s="28">
        <v>8.2479580278963203E-3</v>
      </c>
      <c r="J91" s="28">
        <v>-0.37081288157064701</v>
      </c>
      <c r="K91" s="28">
        <v>0.40039298870283002</v>
      </c>
      <c r="L91" s="28">
        <v>9.7113468400402692E-3</v>
      </c>
      <c r="M91" s="28">
        <v>5.8031335400555604E-4</v>
      </c>
      <c r="N91" s="28">
        <v>1.1389030024335899E-3</v>
      </c>
      <c r="O91" s="25">
        <v>0.97282731464549699</v>
      </c>
      <c r="P91" s="28">
        <v>3.3083359958954199</v>
      </c>
      <c r="Q91" s="35">
        <f t="shared" si="5"/>
        <v>3.3083359958954199E-9</v>
      </c>
      <c r="R91" s="25">
        <v>0.99261159506168894</v>
      </c>
      <c r="S91" s="28">
        <v>2.5183127687889701</v>
      </c>
      <c r="T91" s="35">
        <f t="shared" si="6"/>
        <v>2.5183127687889703E-9</v>
      </c>
      <c r="U91" s="28">
        <v>3.57957817626348</v>
      </c>
      <c r="V91" s="35">
        <f t="shared" si="7"/>
        <v>3.5795781762634799E-9</v>
      </c>
      <c r="W91" s="28">
        <v>18.433847433731302</v>
      </c>
      <c r="X91" s="35">
        <f t="shared" si="8"/>
        <v>1.8433847433731303E-8</v>
      </c>
      <c r="Y91" s="25">
        <v>0.99856131768735301</v>
      </c>
      <c r="Z91" s="28">
        <v>2.86487856075167</v>
      </c>
      <c r="AA91" s="35">
        <f t="shared" si="9"/>
        <v>2.8648785607516701E-9</v>
      </c>
      <c r="AB91" s="25">
        <v>0.98944202773118695</v>
      </c>
    </row>
    <row r="92" spans="1:28" x14ac:dyDescent="0.3">
      <c r="A92" s="15">
        <v>91</v>
      </c>
      <c r="B92" s="16" t="s">
        <v>283</v>
      </c>
      <c r="C92" s="17" t="s">
        <v>25</v>
      </c>
      <c r="D92" s="18" t="s">
        <v>284</v>
      </c>
      <c r="E92" s="18" t="s">
        <v>25</v>
      </c>
      <c r="F92" s="18" t="s">
        <v>285</v>
      </c>
      <c r="G92" s="18" t="s">
        <v>27</v>
      </c>
      <c r="H92" s="26">
        <v>0.40549330143752099</v>
      </c>
      <c r="I92" s="26">
        <v>8.9994748773490401E-4</v>
      </c>
      <c r="J92" s="26">
        <v>-0.39531797178432998</v>
      </c>
      <c r="K92" s="26">
        <v>0.365910393860299</v>
      </c>
      <c r="L92" s="26">
        <v>1.35514095052316E-2</v>
      </c>
      <c r="M92" s="26">
        <v>-8.8408965373136701E-3</v>
      </c>
      <c r="N92" s="26">
        <v>8.8980133125930207E-5</v>
      </c>
      <c r="O92" s="27">
        <v>0.95615610835003495</v>
      </c>
      <c r="P92" s="26">
        <v>2.39387545128174</v>
      </c>
      <c r="Q92" s="35">
        <f t="shared" si="5"/>
        <v>2.3938754512817401E-9</v>
      </c>
      <c r="R92" s="27">
        <v>0.98091793487507495</v>
      </c>
      <c r="S92" s="26">
        <v>1.21055955596355</v>
      </c>
      <c r="T92" s="35">
        <f t="shared" si="6"/>
        <v>1.21055955596355E-9</v>
      </c>
      <c r="U92" s="26">
        <v>3.46464304162342</v>
      </c>
      <c r="V92" s="35">
        <f t="shared" si="7"/>
        <v>3.4646430416234202E-9</v>
      </c>
      <c r="W92" s="26">
        <v>127.379887534663</v>
      </c>
      <c r="X92" s="35">
        <f t="shared" si="8"/>
        <v>1.2737988753466301E-7</v>
      </c>
      <c r="Y92" s="27">
        <v>1.0062951335679799</v>
      </c>
      <c r="Z92" s="26">
        <v>3.1390480645236698</v>
      </c>
      <c r="AA92" s="35">
        <f t="shared" si="9"/>
        <v>3.1390480645236699E-9</v>
      </c>
      <c r="AB92" s="27">
        <v>0.95932047635908002</v>
      </c>
    </row>
    <row r="93" spans="1:28" x14ac:dyDescent="0.3">
      <c r="A93" s="15">
        <v>92</v>
      </c>
      <c r="B93" s="21" t="s">
        <v>286</v>
      </c>
      <c r="C93" s="22" t="s">
        <v>25</v>
      </c>
      <c r="D93" s="23" t="s">
        <v>287</v>
      </c>
      <c r="E93" s="23" t="s">
        <v>25</v>
      </c>
      <c r="F93" s="23" t="s">
        <v>288</v>
      </c>
      <c r="G93" s="23" t="s">
        <v>27</v>
      </c>
      <c r="H93" s="28">
        <v>0.46487526386248001</v>
      </c>
      <c r="I93" s="28">
        <v>1.3065271068492799E-3</v>
      </c>
      <c r="J93" s="28">
        <v>-0.35165287906703702</v>
      </c>
      <c r="K93" s="28">
        <v>0.208920069409541</v>
      </c>
      <c r="L93" s="28">
        <v>3.4768886083235299E-2</v>
      </c>
      <c r="M93" s="28">
        <v>-8.9091834099605405E-3</v>
      </c>
      <c r="N93" s="28">
        <v>8.8202744528938305E-5</v>
      </c>
      <c r="O93" s="25">
        <v>0.96643584853148801</v>
      </c>
      <c r="P93" s="28">
        <v>28.480363973033199</v>
      </c>
      <c r="Q93" s="35">
        <f t="shared" si="5"/>
        <v>2.8480363973033198E-8</v>
      </c>
      <c r="R93" s="25">
        <v>0.97478726185735398</v>
      </c>
      <c r="S93" s="28">
        <v>1.54002539602041</v>
      </c>
      <c r="T93" s="35">
        <f t="shared" si="6"/>
        <v>1.54002539602041E-9</v>
      </c>
      <c r="U93" s="28">
        <v>2.0321193864118001</v>
      </c>
      <c r="V93" s="35">
        <f t="shared" si="7"/>
        <v>2.0321193864118003E-9</v>
      </c>
      <c r="W93" s="28">
        <v>60.531971346519398</v>
      </c>
      <c r="X93" s="35">
        <f t="shared" si="8"/>
        <v>6.0531971346519395E-8</v>
      </c>
      <c r="Y93" s="25">
        <v>0.98191031730029199</v>
      </c>
      <c r="Z93" s="28">
        <v>1.37677022391576</v>
      </c>
      <c r="AA93" s="35">
        <f t="shared" si="9"/>
        <v>1.37677022391576E-9</v>
      </c>
      <c r="AB93" s="25">
        <v>1.03655830556644</v>
      </c>
    </row>
    <row r="94" spans="1:28" x14ac:dyDescent="0.3">
      <c r="A94" s="15">
        <v>93</v>
      </c>
      <c r="B94" s="16" t="s">
        <v>289</v>
      </c>
      <c r="C94" s="17" t="s">
        <v>25</v>
      </c>
      <c r="D94" s="18" t="s">
        <v>290</v>
      </c>
      <c r="E94" s="18" t="s">
        <v>25</v>
      </c>
      <c r="F94" s="18" t="s">
        <v>291</v>
      </c>
      <c r="G94" s="18" t="s">
        <v>27</v>
      </c>
      <c r="H94" s="26">
        <v>0.67275746609958897</v>
      </c>
      <c r="I94" s="26">
        <v>-4.1935685122594402E-4</v>
      </c>
      <c r="J94" s="26">
        <v>-0.37652176541457</v>
      </c>
      <c r="K94" s="26">
        <v>0.32123059060943399</v>
      </c>
      <c r="L94" s="26">
        <v>0.13083331047991001</v>
      </c>
      <c r="M94" s="26">
        <v>6.36526261928851E-4</v>
      </c>
      <c r="N94" s="26">
        <v>4.4067060198461603E-5</v>
      </c>
      <c r="O94" s="27">
        <v>0.96556218564685703</v>
      </c>
      <c r="P94" s="26">
        <v>6.96280935125335</v>
      </c>
      <c r="Q94" s="35">
        <f t="shared" si="5"/>
        <v>6.9628093512533503E-9</v>
      </c>
      <c r="R94" s="27">
        <v>0.97737645365863302</v>
      </c>
      <c r="S94" s="26">
        <v>4.4187693937844497</v>
      </c>
      <c r="T94" s="35">
        <f t="shared" si="6"/>
        <v>4.4187693937844497E-9</v>
      </c>
      <c r="U94" s="26">
        <v>7.25427710900051</v>
      </c>
      <c r="V94" s="35">
        <f t="shared" si="7"/>
        <v>7.2542771090005099E-9</v>
      </c>
      <c r="W94" s="26">
        <v>37.662450647352102</v>
      </c>
      <c r="X94" s="35">
        <f t="shared" si="8"/>
        <v>3.7662450647352104E-8</v>
      </c>
      <c r="Y94" s="27">
        <v>1.01455844574701</v>
      </c>
      <c r="Z94" s="26">
        <v>6.0243644037125801</v>
      </c>
      <c r="AA94" s="35">
        <f t="shared" si="9"/>
        <v>6.0243644037125804E-9</v>
      </c>
      <c r="AB94" s="27">
        <v>0.98988764194645695</v>
      </c>
    </row>
    <row r="95" spans="1:28" x14ac:dyDescent="0.3">
      <c r="A95" s="15">
        <v>94</v>
      </c>
      <c r="B95" s="21" t="s">
        <v>292</v>
      </c>
      <c r="C95" s="22" t="s">
        <v>25</v>
      </c>
      <c r="D95" s="23" t="s">
        <v>293</v>
      </c>
      <c r="E95" s="23" t="s">
        <v>25</v>
      </c>
      <c r="F95" s="23" t="s">
        <v>294</v>
      </c>
      <c r="G95" s="23" t="s">
        <v>27</v>
      </c>
      <c r="H95" s="28">
        <v>0.57311803648451798</v>
      </c>
      <c r="I95" s="28">
        <v>4.6138413067415001E-4</v>
      </c>
      <c r="J95" s="28">
        <v>-0.32868106257857499</v>
      </c>
      <c r="K95" s="28">
        <v>0.19087129809676301</v>
      </c>
      <c r="L95" s="28">
        <v>1.10655816015493E-2</v>
      </c>
      <c r="M95" s="28">
        <v>-1.3684835103055499E-2</v>
      </c>
      <c r="N95" s="28">
        <v>2.2298420523184999E-5</v>
      </c>
      <c r="O95" s="25">
        <v>0.95100118810151602</v>
      </c>
      <c r="P95" s="28">
        <v>2.2676750579886802</v>
      </c>
      <c r="Q95" s="35">
        <f t="shared" si="5"/>
        <v>2.2676750579886802E-9</v>
      </c>
      <c r="R95" s="25">
        <v>0.97537210400354002</v>
      </c>
      <c r="S95" s="28">
        <v>1.6244964834481299</v>
      </c>
      <c r="T95" s="35">
        <f t="shared" si="6"/>
        <v>1.6244964834481298E-9</v>
      </c>
      <c r="U95" s="28">
        <v>2.25036299561825</v>
      </c>
      <c r="V95" s="35">
        <f t="shared" si="7"/>
        <v>2.25036299561825E-9</v>
      </c>
      <c r="W95" s="28">
        <v>43.1165603820806</v>
      </c>
      <c r="X95" s="35">
        <f t="shared" si="8"/>
        <v>4.3116560382080601E-8</v>
      </c>
      <c r="Y95" s="25">
        <v>0.99817688550668404</v>
      </c>
      <c r="Z95" s="28">
        <v>1.8835033414553699</v>
      </c>
      <c r="AA95" s="35">
        <f t="shared" si="9"/>
        <v>1.8835033414553701E-9</v>
      </c>
      <c r="AB95" s="25">
        <v>0.97368931753303201</v>
      </c>
    </row>
    <row r="96" spans="1:28" x14ac:dyDescent="0.3">
      <c r="A96" s="15">
        <v>95</v>
      </c>
      <c r="B96" s="16" t="s">
        <v>295</v>
      </c>
      <c r="C96" s="17" t="s">
        <v>25</v>
      </c>
      <c r="D96" s="18" t="s">
        <v>296</v>
      </c>
      <c r="E96" s="18" t="s">
        <v>25</v>
      </c>
      <c r="F96" s="18" t="s">
        <v>297</v>
      </c>
      <c r="G96" s="18" t="s">
        <v>27</v>
      </c>
      <c r="H96" s="26">
        <v>0.49809717865752401</v>
      </c>
      <c r="I96" s="26">
        <v>4.64090538739174E-4</v>
      </c>
      <c r="J96" s="26">
        <v>-0.39830060381966498</v>
      </c>
      <c r="K96" s="26">
        <v>0.16785267217094799</v>
      </c>
      <c r="L96" s="26">
        <v>7.2327861261334402E-3</v>
      </c>
      <c r="M96" s="26">
        <v>-1.8552083558815199E-2</v>
      </c>
      <c r="N96" s="26">
        <v>2.2080127451569899E-5</v>
      </c>
      <c r="O96" s="27">
        <v>0.955660312148646</v>
      </c>
      <c r="P96" s="26">
        <v>1.81787924935609</v>
      </c>
      <c r="Q96" s="35">
        <f t="shared" si="5"/>
        <v>1.81787924935609E-9</v>
      </c>
      <c r="R96" s="27">
        <v>0.98434460486495301</v>
      </c>
      <c r="S96" s="26">
        <v>1.7195784681139901</v>
      </c>
      <c r="T96" s="35">
        <f t="shared" si="6"/>
        <v>1.7195784681139901E-9</v>
      </c>
      <c r="U96" s="26">
        <v>4.29274865596535</v>
      </c>
      <c r="V96" s="35">
        <f t="shared" si="7"/>
        <v>4.2927486559653504E-9</v>
      </c>
      <c r="W96" s="26">
        <v>70.874359011275004</v>
      </c>
      <c r="X96" s="35">
        <f t="shared" si="8"/>
        <v>7.087435901127501E-8</v>
      </c>
      <c r="Y96" s="27">
        <v>0.99416030444201597</v>
      </c>
      <c r="Z96" s="26">
        <v>3.3329764985135499</v>
      </c>
      <c r="AA96" s="35">
        <f t="shared" si="9"/>
        <v>3.3329764985135497E-9</v>
      </c>
      <c r="AB96" s="27">
        <v>1.02052427424117</v>
      </c>
    </row>
    <row r="97" spans="1:28" x14ac:dyDescent="0.3">
      <c r="A97" s="15">
        <v>96</v>
      </c>
      <c r="B97" s="21" t="s">
        <v>298</v>
      </c>
      <c r="C97" s="22" t="s">
        <v>25</v>
      </c>
      <c r="D97" s="23" t="s">
        <v>299</v>
      </c>
      <c r="E97" s="23" t="s">
        <v>25</v>
      </c>
      <c r="F97" s="23" t="s">
        <v>300</v>
      </c>
      <c r="G97" s="23" t="s">
        <v>27</v>
      </c>
      <c r="H97" s="28">
        <v>0.90595812631038797</v>
      </c>
      <c r="I97" s="28">
        <v>8.8594343141771301E-4</v>
      </c>
      <c r="J97" s="28">
        <v>-0.37448098363492299</v>
      </c>
      <c r="K97" s="28">
        <v>6.2272689351861199E-2</v>
      </c>
      <c r="L97" s="28">
        <v>2.2866756555918698E-2</v>
      </c>
      <c r="M97" s="28">
        <v>-8.8475373190486806E-3</v>
      </c>
      <c r="N97" s="28">
        <v>1.5309784639766801E-4</v>
      </c>
      <c r="O97" s="25">
        <v>0.96445065552359199</v>
      </c>
      <c r="P97" s="28">
        <v>89.944947676390299</v>
      </c>
      <c r="Q97" s="35">
        <f t="shared" si="5"/>
        <v>8.9944947676390294E-8</v>
      </c>
      <c r="R97" s="25">
        <v>0.976214408028801</v>
      </c>
      <c r="S97" s="28">
        <v>1.4817304639312501</v>
      </c>
      <c r="T97" s="35">
        <f t="shared" si="6"/>
        <v>1.4817304639312501E-9</v>
      </c>
      <c r="U97" s="28">
        <v>1.76128658839745</v>
      </c>
      <c r="V97" s="35">
        <f t="shared" si="7"/>
        <v>1.76128658839745E-9</v>
      </c>
      <c r="W97" s="28">
        <v>13.8279282855964</v>
      </c>
      <c r="X97" s="35">
        <f t="shared" si="8"/>
        <v>1.38279282855964E-8</v>
      </c>
      <c r="Y97" s="25">
        <v>0.99790421380879801</v>
      </c>
      <c r="Z97" s="28">
        <v>1.40219328783899</v>
      </c>
      <c r="AA97" s="35">
        <f t="shared" si="9"/>
        <v>1.4021932878389901E-9</v>
      </c>
      <c r="AB97" s="25">
        <v>0.97276786975856899</v>
      </c>
    </row>
    <row r="98" spans="1:28" x14ac:dyDescent="0.3">
      <c r="A98" s="15">
        <v>97</v>
      </c>
      <c r="B98" s="16" t="s">
        <v>301</v>
      </c>
      <c r="C98" s="17" t="s">
        <v>25</v>
      </c>
      <c r="D98" s="18" t="s">
        <v>302</v>
      </c>
      <c r="E98" s="18" t="s">
        <v>25</v>
      </c>
      <c r="F98" s="18" t="s">
        <v>303</v>
      </c>
      <c r="G98" s="18" t="s">
        <v>27</v>
      </c>
      <c r="H98" s="26">
        <v>0.67572242962961504</v>
      </c>
      <c r="I98" s="26">
        <v>-4.1935685122594402E-4</v>
      </c>
      <c r="J98" s="26">
        <v>-0.38460397092264698</v>
      </c>
      <c r="K98" s="26">
        <v>8.4789857173012503E-2</v>
      </c>
      <c r="L98" s="26">
        <v>9.9615565860753201E-3</v>
      </c>
      <c r="M98" s="26">
        <v>-1.3747509499319899E-2</v>
      </c>
      <c r="N98" s="26">
        <v>6.6246164756727699E-5</v>
      </c>
      <c r="O98" s="27">
        <v>0.96337885173108095</v>
      </c>
      <c r="P98" s="26">
        <v>73.459653944976694</v>
      </c>
      <c r="Q98" s="35">
        <f t="shared" si="5"/>
        <v>7.34596539449767E-8</v>
      </c>
      <c r="R98" s="27">
        <v>0.97146023629573897</v>
      </c>
      <c r="S98" s="26">
        <v>4.4066378922559402</v>
      </c>
      <c r="T98" s="35">
        <f t="shared" si="6"/>
        <v>4.4066378922559398E-9</v>
      </c>
      <c r="U98" s="26">
        <v>2.9648893775239999</v>
      </c>
      <c r="V98" s="35">
        <f t="shared" si="7"/>
        <v>2.9648893775240001E-9</v>
      </c>
      <c r="W98" s="26">
        <v>31.251921547348999</v>
      </c>
      <c r="X98" s="35">
        <f t="shared" si="8"/>
        <v>3.1251921547348997E-8</v>
      </c>
      <c r="Y98" s="27">
        <v>0.99626105460859504</v>
      </c>
      <c r="Z98" s="26">
        <v>2.1861217300529998</v>
      </c>
      <c r="AA98" s="35">
        <f t="shared" si="9"/>
        <v>2.1861217300529999E-9</v>
      </c>
      <c r="AB98" s="27">
        <v>0.98080337630252801</v>
      </c>
    </row>
    <row r="99" spans="1:28" x14ac:dyDescent="0.3">
      <c r="A99" s="15">
        <v>98</v>
      </c>
      <c r="B99" s="21" t="s">
        <v>23</v>
      </c>
      <c r="C99" s="22" t="s">
        <v>25</v>
      </c>
      <c r="D99" s="23" t="s">
        <v>304</v>
      </c>
      <c r="E99" s="23" t="s">
        <v>25</v>
      </c>
      <c r="F99" s="23" t="s">
        <v>305</v>
      </c>
      <c r="G99" s="23" t="s">
        <v>27</v>
      </c>
      <c r="H99" s="28">
        <v>1.54337952661866E-3</v>
      </c>
      <c r="I99" s="28">
        <v>-4.1935685122594402E-4</v>
      </c>
      <c r="J99" s="28">
        <v>-0.36940657122808601</v>
      </c>
      <c r="K99" s="28">
        <v>0.243143789710834</v>
      </c>
      <c r="L99" s="28">
        <v>4.3167898538086598E-3</v>
      </c>
      <c r="M99" s="28">
        <v>-1.8552083558815199E-2</v>
      </c>
      <c r="N99" s="28">
        <v>4.4310835287310897E-5</v>
      </c>
      <c r="O99" s="25">
        <v>0.95209730340736198</v>
      </c>
      <c r="P99" s="28">
        <v>-0.70320528376345603</v>
      </c>
      <c r="Q99" s="35">
        <f t="shared" si="5"/>
        <v>-7.0320528376345606E-10</v>
      </c>
      <c r="R99" s="25">
        <v>0.98040269698392901</v>
      </c>
      <c r="S99" s="28">
        <v>3.5593905498271898E-2</v>
      </c>
      <c r="T99" s="35">
        <f t="shared" si="6"/>
        <v>3.5593905498271896E-11</v>
      </c>
      <c r="U99" s="28">
        <v>-0.29584632259059201</v>
      </c>
      <c r="V99" s="35">
        <f t="shared" si="7"/>
        <v>-2.9584632259059202E-10</v>
      </c>
      <c r="W99" s="28">
        <v>-1.37663533857318</v>
      </c>
      <c r="X99" s="35">
        <f t="shared" si="8"/>
        <v>-1.3766353385731801E-9</v>
      </c>
      <c r="Y99" s="25">
        <v>0.98346079468141701</v>
      </c>
      <c r="Z99" s="28">
        <v>-0.39091675332889197</v>
      </c>
      <c r="AA99" s="35">
        <f t="shared" si="9"/>
        <v>-3.9091675332889199E-10</v>
      </c>
      <c r="AB99" s="25">
        <v>0.93358890535857497</v>
      </c>
    </row>
    <row r="100" spans="1:28" x14ac:dyDescent="0.3">
      <c r="A100" s="15">
        <v>99</v>
      </c>
      <c r="B100" s="16" t="s">
        <v>49</v>
      </c>
      <c r="C100" s="17" t="s">
        <v>25</v>
      </c>
      <c r="D100" s="18" t="s">
        <v>306</v>
      </c>
      <c r="E100" s="18" t="s">
        <v>25</v>
      </c>
      <c r="F100" s="18" t="s">
        <v>307</v>
      </c>
      <c r="G100" s="18" t="s">
        <v>27</v>
      </c>
      <c r="H100" s="26">
        <v>91.845995228491503</v>
      </c>
      <c r="I100" s="26">
        <v>11.401525457797501</v>
      </c>
      <c r="J100" s="26">
        <v>0.191751878607997</v>
      </c>
      <c r="K100" s="26">
        <v>151.69480974227699</v>
      </c>
      <c r="L100" s="26">
        <v>3.9067386838888498</v>
      </c>
      <c r="M100" s="26">
        <v>32.570783424661599</v>
      </c>
      <c r="N100" s="26">
        <v>1.6344016667397601</v>
      </c>
      <c r="O100" s="27">
        <v>0.83755439856910896</v>
      </c>
      <c r="P100" s="26">
        <v>2.53927991301956</v>
      </c>
      <c r="Q100" s="35">
        <f t="shared" si="5"/>
        <v>2.5392799130195601E-9</v>
      </c>
      <c r="R100" s="27">
        <v>0.88466798587950701</v>
      </c>
      <c r="S100" s="26">
        <v>1.2115332972731501</v>
      </c>
      <c r="T100" s="35">
        <f t="shared" si="6"/>
        <v>1.21153329727315E-9</v>
      </c>
      <c r="U100" s="26">
        <v>1.67736541717786</v>
      </c>
      <c r="V100" s="35">
        <f t="shared" si="7"/>
        <v>1.67736541717786E-9</v>
      </c>
      <c r="W100" s="26">
        <v>74.192679394900097</v>
      </c>
      <c r="X100" s="35">
        <f t="shared" si="8"/>
        <v>7.4192679394900096E-8</v>
      </c>
      <c r="Y100" s="27">
        <v>0.95038940769855296</v>
      </c>
      <c r="Z100" s="26">
        <v>1.6516818488454901</v>
      </c>
      <c r="AA100" s="35">
        <f t="shared" si="9"/>
        <v>1.6516818488454902E-9</v>
      </c>
      <c r="AB100" s="27">
        <v>0.837512405125168</v>
      </c>
    </row>
    <row r="101" spans="1:28" x14ac:dyDescent="0.3">
      <c r="A101" s="15">
        <v>100</v>
      </c>
      <c r="B101" s="21" t="s">
        <v>52</v>
      </c>
      <c r="C101" s="22" t="s">
        <v>25</v>
      </c>
      <c r="D101" s="23" t="s">
        <v>308</v>
      </c>
      <c r="E101" s="23" t="s">
        <v>25</v>
      </c>
      <c r="F101" s="23" t="s">
        <v>309</v>
      </c>
      <c r="G101" s="23" t="s">
        <v>27</v>
      </c>
      <c r="H101" s="28">
        <v>81.4576769561981</v>
      </c>
      <c r="I101" s="28">
        <v>11.1950508759556</v>
      </c>
      <c r="J101" s="28">
        <v>0.19533062495382</v>
      </c>
      <c r="K101" s="28">
        <v>139.05958564435701</v>
      </c>
      <c r="L101" s="28">
        <v>3.7584884275131598</v>
      </c>
      <c r="M101" s="28">
        <v>32.473712372050102</v>
      </c>
      <c r="N101" s="28">
        <v>1.64667760253705</v>
      </c>
      <c r="O101" s="25">
        <v>0.83553752007759896</v>
      </c>
      <c r="P101" s="28">
        <v>1.5694874700361101</v>
      </c>
      <c r="Q101" s="35">
        <f t="shared" si="5"/>
        <v>1.5694874700361102E-9</v>
      </c>
      <c r="R101" s="25">
        <v>0.88521414456010705</v>
      </c>
      <c r="S101" s="28">
        <v>1.4459377453200299</v>
      </c>
      <c r="T101" s="35">
        <f t="shared" si="6"/>
        <v>1.44593774532003E-9</v>
      </c>
      <c r="U101" s="28">
        <v>12.2574897472301</v>
      </c>
      <c r="V101" s="35">
        <f t="shared" si="7"/>
        <v>1.22574897472301E-8</v>
      </c>
      <c r="W101" s="28">
        <v>8.7219362030607801</v>
      </c>
      <c r="X101" s="35">
        <f t="shared" si="8"/>
        <v>8.7219362030607798E-9</v>
      </c>
      <c r="Y101" s="25">
        <v>0.95360328880311696</v>
      </c>
      <c r="Z101" s="28">
        <v>10.6506089200197</v>
      </c>
      <c r="AA101" s="35">
        <f t="shared" si="9"/>
        <v>1.06506089200197E-8</v>
      </c>
      <c r="AB101" s="25">
        <v>0.84426902053588004</v>
      </c>
    </row>
    <row r="102" spans="1:28" ht="20.399999999999999" x14ac:dyDescent="0.3">
      <c r="A102" s="15">
        <v>101</v>
      </c>
      <c r="B102" s="16" t="s">
        <v>55</v>
      </c>
      <c r="C102" s="17" t="s">
        <v>25</v>
      </c>
      <c r="D102" s="18" t="s">
        <v>310</v>
      </c>
      <c r="E102" s="18" t="s">
        <v>25</v>
      </c>
      <c r="F102" s="18" t="s">
        <v>311</v>
      </c>
      <c r="G102" s="18" t="s">
        <v>27</v>
      </c>
      <c r="H102" s="26">
        <v>9.6011395588100207E-2</v>
      </c>
      <c r="I102" s="26">
        <v>1.9628888319355001E-2</v>
      </c>
      <c r="J102" s="26">
        <v>-0.29904918918879198</v>
      </c>
      <c r="K102" s="26">
        <v>0.33340705490594102</v>
      </c>
      <c r="L102" s="26">
        <v>1.7031924966713598E-2</v>
      </c>
      <c r="M102" s="26">
        <v>7.7824116428489298E-2</v>
      </c>
      <c r="N102" s="26">
        <v>2.7597149775426999E-3</v>
      </c>
      <c r="O102" s="27">
        <v>0.96213688049108304</v>
      </c>
      <c r="P102" s="26">
        <v>107.332713343382</v>
      </c>
      <c r="Q102" s="35">
        <f t="shared" si="5"/>
        <v>1.07332713343382E-7</v>
      </c>
      <c r="R102" s="27">
        <v>0.96919353531920704</v>
      </c>
      <c r="S102" s="26">
        <v>25.484264378040201</v>
      </c>
      <c r="T102" s="35">
        <f t="shared" si="6"/>
        <v>2.5484264378040201E-8</v>
      </c>
      <c r="U102" s="26">
        <v>24.241848544895799</v>
      </c>
      <c r="V102" s="35">
        <f t="shared" si="7"/>
        <v>2.4241848544895799E-8</v>
      </c>
      <c r="W102" s="26">
        <v>235.85352134532701</v>
      </c>
      <c r="X102" s="35">
        <f t="shared" si="8"/>
        <v>2.3585352134532702E-7</v>
      </c>
      <c r="Y102" s="27">
        <v>0.98764194022634999</v>
      </c>
      <c r="Z102" s="26">
        <v>20.664305795660098</v>
      </c>
      <c r="AA102" s="35">
        <f t="shared" si="9"/>
        <v>2.0664305795660098E-8</v>
      </c>
      <c r="AB102" s="27">
        <v>0.94378830862765195</v>
      </c>
    </row>
    <row r="103" spans="1:28" x14ac:dyDescent="0.3">
      <c r="A103" s="15">
        <v>102</v>
      </c>
      <c r="B103" s="21" t="s">
        <v>58</v>
      </c>
      <c r="C103" s="22" t="s">
        <v>25</v>
      </c>
      <c r="D103" s="23" t="s">
        <v>312</v>
      </c>
      <c r="E103" s="23" t="s">
        <v>25</v>
      </c>
      <c r="F103" s="23" t="s">
        <v>313</v>
      </c>
      <c r="G103" s="23" t="s">
        <v>27</v>
      </c>
      <c r="H103" s="28">
        <v>88.0226158539853</v>
      </c>
      <c r="I103" s="28">
        <v>11.0548129245628</v>
      </c>
      <c r="J103" s="28">
        <v>0.18142201410988501</v>
      </c>
      <c r="K103" s="28">
        <v>142.76774005574299</v>
      </c>
      <c r="L103" s="28">
        <v>3.8532147838238902</v>
      </c>
      <c r="M103" s="28">
        <v>32.112266664269598</v>
      </c>
      <c r="N103" s="28">
        <v>1.57917714163889</v>
      </c>
      <c r="O103" s="25">
        <v>0.84438104802276404</v>
      </c>
      <c r="P103" s="28">
        <v>24.282033232967301</v>
      </c>
      <c r="Q103" s="35">
        <f t="shared" si="5"/>
        <v>2.4282033232967299E-8</v>
      </c>
      <c r="R103" s="25">
        <v>0.89194600229835896</v>
      </c>
      <c r="S103" s="28">
        <v>1.14657494347702</v>
      </c>
      <c r="T103" s="35">
        <f t="shared" si="6"/>
        <v>1.14657494347702E-9</v>
      </c>
      <c r="U103" s="28">
        <v>50.714182807061597</v>
      </c>
      <c r="V103" s="35">
        <f t="shared" si="7"/>
        <v>5.07141828070616E-8</v>
      </c>
      <c r="W103" s="28">
        <v>4.7720929288952298</v>
      </c>
      <c r="X103" s="35">
        <f t="shared" si="8"/>
        <v>4.7720929288952298E-9</v>
      </c>
      <c r="Y103" s="25">
        <v>0.97272394776234195</v>
      </c>
      <c r="Z103" s="28">
        <v>48.693947576851102</v>
      </c>
      <c r="AA103" s="35">
        <f t="shared" si="9"/>
        <v>4.8693947576851101E-8</v>
      </c>
      <c r="AB103" s="25">
        <v>0.82329780713071499</v>
      </c>
    </row>
    <row r="104" spans="1:28" x14ac:dyDescent="0.3">
      <c r="A104" s="15">
        <v>103</v>
      </c>
      <c r="B104" s="16" t="s">
        <v>61</v>
      </c>
      <c r="C104" s="17" t="s">
        <v>25</v>
      </c>
      <c r="D104" s="18" t="s">
        <v>314</v>
      </c>
      <c r="E104" s="18" t="s">
        <v>25</v>
      </c>
      <c r="F104" s="18" t="s">
        <v>315</v>
      </c>
      <c r="G104" s="18" t="s">
        <v>27</v>
      </c>
      <c r="H104" s="26">
        <v>79.653650249957707</v>
      </c>
      <c r="I104" s="26">
        <v>11.571966416884401</v>
      </c>
      <c r="J104" s="26">
        <v>0.198528850275662</v>
      </c>
      <c r="K104" s="26">
        <v>142.48452931934699</v>
      </c>
      <c r="L104" s="26">
        <v>3.7919712888741901</v>
      </c>
      <c r="M104" s="26">
        <v>32.965511754834999</v>
      </c>
      <c r="N104" s="26">
        <v>1.5696411693985799</v>
      </c>
      <c r="O104" s="27">
        <v>0.836069213050182</v>
      </c>
      <c r="P104" s="26">
        <v>238.885818824777</v>
      </c>
      <c r="Q104" s="35">
        <f t="shared" si="5"/>
        <v>2.3888581882477701E-7</v>
      </c>
      <c r="R104" s="27">
        <v>0.89083344001557596</v>
      </c>
      <c r="S104" s="26">
        <v>1.21886743027775</v>
      </c>
      <c r="T104" s="35">
        <f t="shared" si="6"/>
        <v>1.21886743027775E-9</v>
      </c>
      <c r="U104" s="26">
        <v>203.51668793547</v>
      </c>
      <c r="V104" s="35">
        <f t="shared" si="7"/>
        <v>2.0351668793547E-7</v>
      </c>
      <c r="W104" s="26">
        <v>6.5075051864509597</v>
      </c>
      <c r="X104" s="35">
        <f t="shared" si="8"/>
        <v>6.5075051864509599E-9</v>
      </c>
      <c r="Y104" s="27">
        <v>0.94497089147240099</v>
      </c>
      <c r="Z104" s="26">
        <v>183.732139354851</v>
      </c>
      <c r="AA104" s="35">
        <f t="shared" si="9"/>
        <v>1.83732139354851E-7</v>
      </c>
      <c r="AB104" s="27">
        <v>0.84232958888971698</v>
      </c>
    </row>
    <row r="105" spans="1:28" x14ac:dyDescent="0.3">
      <c r="A105" s="15">
        <v>104</v>
      </c>
      <c r="B105" s="21" t="s">
        <v>23</v>
      </c>
      <c r="C105" s="22" t="s">
        <v>25</v>
      </c>
      <c r="D105" s="23" t="s">
        <v>316</v>
      </c>
      <c r="E105" s="23" t="s">
        <v>25</v>
      </c>
      <c r="F105" s="23" t="s">
        <v>317</v>
      </c>
      <c r="G105" s="23" t="s">
        <v>27</v>
      </c>
      <c r="H105" s="28">
        <v>3.6450737760482299E-2</v>
      </c>
      <c r="I105" s="28">
        <v>3.4475930547194699E-3</v>
      </c>
      <c r="J105" s="28">
        <v>-0.356906704636545</v>
      </c>
      <c r="K105" s="28">
        <v>0.238414045067531</v>
      </c>
      <c r="L105" s="28">
        <v>5.7457448615486299E-3</v>
      </c>
      <c r="M105" s="28">
        <v>9.8790437045969993E-3</v>
      </c>
      <c r="N105" s="28">
        <v>7.2003987078190698E-4</v>
      </c>
      <c r="O105" s="25">
        <v>0.97729572547382604</v>
      </c>
      <c r="P105" s="28">
        <v>1.92202484493128</v>
      </c>
      <c r="Q105" s="35">
        <f t="shared" si="5"/>
        <v>1.9220248449312798E-9</v>
      </c>
      <c r="R105" s="25">
        <v>0.98013727889091895</v>
      </c>
      <c r="S105" s="28">
        <v>-4.5616034091263303E-4</v>
      </c>
      <c r="T105" s="35">
        <f t="shared" si="6"/>
        <v>-4.5616034091263302E-13</v>
      </c>
      <c r="U105" s="28">
        <v>-0.215957419573405</v>
      </c>
      <c r="V105" s="35">
        <f t="shared" si="7"/>
        <v>-2.15957419573405E-10</v>
      </c>
      <c r="W105" s="28">
        <v>-1.63802105088098</v>
      </c>
      <c r="X105" s="35">
        <f t="shared" si="8"/>
        <v>-1.63802105088098E-9</v>
      </c>
      <c r="Y105" s="25">
        <v>0.99709366657118104</v>
      </c>
      <c r="Z105" s="28">
        <v>-0.294255378280597</v>
      </c>
      <c r="AA105" s="35">
        <f t="shared" si="9"/>
        <v>-2.9425537828059702E-10</v>
      </c>
      <c r="AB105" s="25">
        <v>0.95892606526869495</v>
      </c>
    </row>
    <row r="106" spans="1:28" x14ac:dyDescent="0.3">
      <c r="A106" s="15">
        <v>105</v>
      </c>
      <c r="B106" s="16" t="s">
        <v>23</v>
      </c>
      <c r="C106" s="17" t="s">
        <v>25</v>
      </c>
      <c r="D106" s="18" t="s">
        <v>318</v>
      </c>
      <c r="E106" s="18" t="s">
        <v>25</v>
      </c>
      <c r="F106" s="18" t="s">
        <v>319</v>
      </c>
      <c r="G106" s="18" t="s">
        <v>27</v>
      </c>
      <c r="H106" s="26">
        <v>4.0110726813962702E-3</v>
      </c>
      <c r="I106" s="26">
        <v>-4.1935685122594402E-4</v>
      </c>
      <c r="J106" s="26">
        <v>-0.360100412271318</v>
      </c>
      <c r="K106" s="26">
        <v>5.8822622655834302E-2</v>
      </c>
      <c r="L106" s="26">
        <v>6.0881309211093396E-3</v>
      </c>
      <c r="M106" s="26">
        <v>-1.8552083558815199E-2</v>
      </c>
      <c r="N106" s="26">
        <v>0</v>
      </c>
      <c r="O106" s="27">
        <v>0.94656485378035404</v>
      </c>
      <c r="P106" s="26">
        <v>1.1103498968497001</v>
      </c>
      <c r="Q106" s="35">
        <f t="shared" si="5"/>
        <v>1.1103498968497002E-9</v>
      </c>
      <c r="R106" s="27">
        <v>0.97517322118899996</v>
      </c>
      <c r="S106" s="26">
        <v>1.56369730951103E-2</v>
      </c>
      <c r="T106" s="35">
        <f t="shared" si="6"/>
        <v>1.5636973095110301E-11</v>
      </c>
      <c r="U106" s="26">
        <v>-0.27352825181718099</v>
      </c>
      <c r="V106" s="35">
        <f t="shared" si="7"/>
        <v>-2.7352825181718097E-10</v>
      </c>
      <c r="W106" s="26">
        <v>-1.5155262357502399</v>
      </c>
      <c r="X106" s="35">
        <f t="shared" si="8"/>
        <v>-1.5155262357502399E-9</v>
      </c>
      <c r="Y106" s="27">
        <v>0.996179887156319</v>
      </c>
      <c r="Z106" s="26">
        <v>-0.41597428499462702</v>
      </c>
      <c r="AA106" s="35">
        <f t="shared" si="9"/>
        <v>-4.1597428499462702E-10</v>
      </c>
      <c r="AB106" s="27">
        <v>1.0050626488155801</v>
      </c>
    </row>
    <row r="107" spans="1:28" x14ac:dyDescent="0.3">
      <c r="A107" s="15">
        <v>106</v>
      </c>
      <c r="B107" s="21" t="s">
        <v>23</v>
      </c>
      <c r="C107" s="22" t="s">
        <v>25</v>
      </c>
      <c r="D107" s="23" t="s">
        <v>320</v>
      </c>
      <c r="E107" s="23" t="s">
        <v>25</v>
      </c>
      <c r="F107" s="23" t="s">
        <v>321</v>
      </c>
      <c r="G107" s="23" t="s">
        <v>27</v>
      </c>
      <c r="H107" s="28">
        <v>3.1534267501599901E-3</v>
      </c>
      <c r="I107" s="28">
        <v>4.5525042944067798E-4</v>
      </c>
      <c r="J107" s="28">
        <v>-0.41029730364485301</v>
      </c>
      <c r="K107" s="28">
        <v>4.5923801172372901E-2</v>
      </c>
      <c r="L107" s="28">
        <v>7.0313855051334397E-3</v>
      </c>
      <c r="M107" s="28">
        <v>-1.8552083558815199E-2</v>
      </c>
      <c r="N107" s="28">
        <v>2.2451026579563798E-5</v>
      </c>
      <c r="O107" s="25">
        <v>0.97043548636809895</v>
      </c>
      <c r="P107" s="28">
        <v>1.75412363362853</v>
      </c>
      <c r="Q107" s="35">
        <f t="shared" si="5"/>
        <v>1.7541236336285299E-9</v>
      </c>
      <c r="R107" s="25">
        <v>0.98365758607106502</v>
      </c>
      <c r="S107" s="28">
        <v>8.7726035703221197E-3</v>
      </c>
      <c r="T107" s="35">
        <f t="shared" si="6"/>
        <v>8.7726035703221196E-12</v>
      </c>
      <c r="U107" s="28">
        <v>-0.34323669379001198</v>
      </c>
      <c r="V107" s="35">
        <f t="shared" si="7"/>
        <v>-3.4323669379001199E-10</v>
      </c>
      <c r="W107" s="28">
        <v>-1.59748623290183</v>
      </c>
      <c r="X107" s="35">
        <f t="shared" si="8"/>
        <v>-1.59748623290183E-9</v>
      </c>
      <c r="Y107" s="25">
        <v>0.97543180283293496</v>
      </c>
      <c r="Z107" s="28">
        <v>-0.40797778795172102</v>
      </c>
      <c r="AA107" s="35">
        <f t="shared" si="9"/>
        <v>-4.07977787951721E-10</v>
      </c>
      <c r="AB107" s="25">
        <v>0.954281172470269</v>
      </c>
    </row>
    <row r="108" spans="1:28" x14ac:dyDescent="0.3">
      <c r="A108" s="15">
        <v>107</v>
      </c>
      <c r="B108" s="16" t="s">
        <v>23</v>
      </c>
      <c r="C108" s="17" t="s">
        <v>25</v>
      </c>
      <c r="D108" s="18" t="s">
        <v>322</v>
      </c>
      <c r="E108" s="18" t="s">
        <v>25</v>
      </c>
      <c r="F108" s="18" t="s">
        <v>323</v>
      </c>
      <c r="G108" s="18" t="s">
        <v>27</v>
      </c>
      <c r="H108" s="26">
        <v>2.38244816529328E-3</v>
      </c>
      <c r="I108" s="26">
        <v>-4.1935685122594402E-4</v>
      </c>
      <c r="J108" s="26">
        <v>-0.36762973916455499</v>
      </c>
      <c r="K108" s="26">
        <v>0.19718742478156401</v>
      </c>
      <c r="L108" s="26">
        <v>7.3057928669931996E-3</v>
      </c>
      <c r="M108" s="26">
        <v>-1.8552083558815199E-2</v>
      </c>
      <c r="N108" s="26">
        <v>6.63029401250853E-5</v>
      </c>
      <c r="O108" s="27">
        <v>0.95157695035836798</v>
      </c>
      <c r="P108" s="26">
        <v>1.24095200629242</v>
      </c>
      <c r="Q108" s="35">
        <f t="shared" si="5"/>
        <v>1.24095200629242E-9</v>
      </c>
      <c r="R108" s="27">
        <v>0.97667972080337995</v>
      </c>
      <c r="S108" s="26">
        <v>-0.14117546573811901</v>
      </c>
      <c r="T108" s="35">
        <f t="shared" si="6"/>
        <v>-1.4117546573811902E-10</v>
      </c>
      <c r="U108" s="26">
        <v>-0.19995727628664201</v>
      </c>
      <c r="V108" s="35">
        <f t="shared" si="7"/>
        <v>-1.99957276286642E-10</v>
      </c>
      <c r="W108" s="26">
        <v>-2.1570516869492899</v>
      </c>
      <c r="X108" s="35">
        <f t="shared" si="8"/>
        <v>-2.1570516869492901E-9</v>
      </c>
      <c r="Y108" s="27">
        <v>0.991869288352074</v>
      </c>
      <c r="Z108" s="26">
        <v>-0.402950715251368</v>
      </c>
      <c r="AA108" s="35">
        <f t="shared" si="9"/>
        <v>-4.0295071525136801E-10</v>
      </c>
      <c r="AB108" s="27">
        <v>0.97341245234186802</v>
      </c>
    </row>
    <row r="109" spans="1:28" x14ac:dyDescent="0.3">
      <c r="A109" s="36"/>
      <c r="B109" s="37"/>
      <c r="C109" s="38"/>
      <c r="D109" s="39"/>
      <c r="E109" s="39"/>
      <c r="F109" s="39"/>
      <c r="G109" s="39"/>
      <c r="H109" s="40"/>
      <c r="I109" s="40"/>
      <c r="J109" s="40"/>
      <c r="K109" s="40"/>
      <c r="L109" s="40"/>
      <c r="M109" s="40"/>
      <c r="N109" s="40"/>
      <c r="O109" s="41"/>
      <c r="P109" s="40"/>
      <c r="Q109" s="42"/>
      <c r="R109" s="41"/>
      <c r="S109" s="40"/>
      <c r="T109" s="42"/>
      <c r="U109" s="40"/>
      <c r="V109" s="42"/>
      <c r="W109" s="40"/>
      <c r="X109" s="42"/>
      <c r="Y109" s="41"/>
      <c r="Z109" s="40"/>
      <c r="AA109" s="42"/>
      <c r="AB109" s="41"/>
    </row>
    <row r="110" spans="1:28" x14ac:dyDescent="0.3">
      <c r="A110" s="1">
        <v>124</v>
      </c>
      <c r="B110" s="2" t="s">
        <v>324</v>
      </c>
      <c r="C110" s="3" t="s">
        <v>2</v>
      </c>
      <c r="D110" s="4" t="s">
        <v>325</v>
      </c>
      <c r="E110" s="4" t="s">
        <v>25</v>
      </c>
      <c r="F110" s="4" t="s">
        <v>326</v>
      </c>
      <c r="G110" s="4" t="s">
        <v>327</v>
      </c>
      <c r="H110" s="10">
        <v>9.0867367205092905E-2</v>
      </c>
      <c r="I110" s="10">
        <v>1.7997844497668801E-2</v>
      </c>
      <c r="J110" s="10">
        <v>-5.36120866085553E-2</v>
      </c>
      <c r="K110" s="10">
        <v>0.82446715309525298</v>
      </c>
      <c r="L110" s="10">
        <v>2.1001729815814298E-2</v>
      </c>
      <c r="M110" s="10">
        <v>1.25828987594794</v>
      </c>
      <c r="N110" s="10">
        <v>3.6446903887605901E-2</v>
      </c>
      <c r="O110" s="11">
        <v>1.0413416121901999</v>
      </c>
      <c r="P110" s="10">
        <v>1.4857325035906399</v>
      </c>
      <c r="Q110" s="33">
        <f t="shared" ref="Q110:Q127" si="10">P110/(1000*1000*1000)</f>
        <v>1.4857325035906398E-9</v>
      </c>
      <c r="R110" s="11">
        <v>0.98240153700699095</v>
      </c>
      <c r="S110" s="10">
        <v>17.592329532982099</v>
      </c>
      <c r="T110" s="33">
        <f t="shared" ref="T110:T127" si="11">S110/(1000*1000*1000)</f>
        <v>1.75923295329821E-8</v>
      </c>
      <c r="U110" s="10">
        <v>23.726661742589101</v>
      </c>
      <c r="V110" s="33">
        <f t="shared" ref="V110:V127" si="12">U110/(1000*1000*1000)</f>
        <v>2.3726661742589102E-8</v>
      </c>
      <c r="W110" s="10">
        <v>13.1967324128131</v>
      </c>
      <c r="X110" s="8">
        <f t="shared" ref="X110:X127" si="13">W110/(1000*1000*1000)</f>
        <v>1.31967324128131E-8</v>
      </c>
      <c r="Y110" s="11">
        <v>1.0565580575586599</v>
      </c>
      <c r="Z110" s="10">
        <v>20.805317450168499</v>
      </c>
      <c r="AA110" s="34">
        <f>Z110/(1000*1000*1000)</f>
        <v>2.0805317450168499E-8</v>
      </c>
      <c r="AB110" s="11">
        <v>1.08777918103633</v>
      </c>
    </row>
    <row r="111" spans="1:28" x14ac:dyDescent="0.3">
      <c r="A111" s="1">
        <v>125</v>
      </c>
      <c r="B111" s="5" t="s">
        <v>328</v>
      </c>
      <c r="C111" s="6" t="s">
        <v>2</v>
      </c>
      <c r="D111" s="7" t="s">
        <v>329</v>
      </c>
      <c r="E111" s="7" t="s">
        <v>25</v>
      </c>
      <c r="F111" s="7" t="s">
        <v>330</v>
      </c>
      <c r="G111" s="7" t="s">
        <v>327</v>
      </c>
      <c r="H111" s="12">
        <v>8.5432128576243202E-2</v>
      </c>
      <c r="I111" s="12">
        <v>2.60613598746334E-2</v>
      </c>
      <c r="J111" s="12">
        <v>-0.125292299136567</v>
      </c>
      <c r="K111" s="12">
        <v>0.77421824455172905</v>
      </c>
      <c r="L111" s="12">
        <v>1.22629986584642E-2</v>
      </c>
      <c r="M111" s="12">
        <v>1.49812730137898</v>
      </c>
      <c r="N111" s="12">
        <v>5.37883896605999E-2</v>
      </c>
      <c r="O111" s="9">
        <v>1.0353901415392699</v>
      </c>
      <c r="P111" s="12">
        <v>-0.65575925477570596</v>
      </c>
      <c r="Q111" s="33">
        <f>P111/(1000*1000*1000)</f>
        <v>-6.5575925477570595E-10</v>
      </c>
      <c r="R111" s="9">
        <v>1.0062265005229001</v>
      </c>
      <c r="S111" s="12">
        <v>19.1144508481241</v>
      </c>
      <c r="T111" s="33">
        <f t="shared" si="11"/>
        <v>1.9114450848124101E-8</v>
      </c>
      <c r="U111" s="12">
        <v>24.5538668784985</v>
      </c>
      <c r="V111" s="33">
        <f t="shared" si="12"/>
        <v>2.45538668784985E-8</v>
      </c>
      <c r="W111" s="12">
        <v>17.223562707964899</v>
      </c>
      <c r="X111" s="8">
        <f t="shared" si="13"/>
        <v>1.7223562707964899E-8</v>
      </c>
      <c r="Y111" s="9">
        <v>1.0481155890079401</v>
      </c>
      <c r="Z111" s="12">
        <v>22.2882384197124</v>
      </c>
      <c r="AA111" s="34">
        <f t="shared" ref="AA111:AA127" si="14">Z111/(1000*1000*1000)</f>
        <v>2.22882384197124E-8</v>
      </c>
      <c r="AB111" s="9">
        <v>1.0837617880986601</v>
      </c>
    </row>
    <row r="112" spans="1:28" x14ac:dyDescent="0.3">
      <c r="A112" s="1">
        <v>126</v>
      </c>
      <c r="B112" s="2" t="s">
        <v>331</v>
      </c>
      <c r="C112" s="3" t="s">
        <v>2</v>
      </c>
      <c r="D112" s="4" t="s">
        <v>332</v>
      </c>
      <c r="E112" s="4" t="s">
        <v>25</v>
      </c>
      <c r="F112" s="4" t="s">
        <v>333</v>
      </c>
      <c r="G112" s="4" t="s">
        <v>327</v>
      </c>
      <c r="H112" s="10">
        <v>6.0472881433085997E-2</v>
      </c>
      <c r="I112" s="10">
        <v>2.2606049796809899E-2</v>
      </c>
      <c r="J112" s="10">
        <v>-8.1931219246446196E-2</v>
      </c>
      <c r="K112" s="10">
        <v>0.90316013369722903</v>
      </c>
      <c r="L112" s="10">
        <v>1.4156740264470001E-2</v>
      </c>
      <c r="M112" s="10">
        <v>1.19194525266424</v>
      </c>
      <c r="N112" s="10">
        <v>6.6513820806160501E-2</v>
      </c>
      <c r="O112" s="11">
        <v>1.0229305562881601</v>
      </c>
      <c r="P112" s="10">
        <v>0.18541235576145301</v>
      </c>
      <c r="Q112" s="33">
        <f t="shared" si="10"/>
        <v>1.85412355761453E-10</v>
      </c>
      <c r="R112" s="11">
        <v>1.00565586596373</v>
      </c>
      <c r="S112" s="10">
        <v>12.2197955139091</v>
      </c>
      <c r="T112" s="33">
        <f t="shared" si="11"/>
        <v>1.22197955139091E-8</v>
      </c>
      <c r="U112" s="10">
        <v>11.754992252788201</v>
      </c>
      <c r="V112" s="33">
        <f t="shared" si="12"/>
        <v>1.1754992252788201E-8</v>
      </c>
      <c r="W112" s="10">
        <v>14.502062217801299</v>
      </c>
      <c r="X112" s="8">
        <f t="shared" si="13"/>
        <v>1.4502062217801299E-8</v>
      </c>
      <c r="Y112" s="11">
        <v>1.0567004105961599</v>
      </c>
      <c r="Z112" s="10">
        <v>10.666050387438499</v>
      </c>
      <c r="AA112" s="34">
        <f t="shared" si="14"/>
        <v>1.0666050387438499E-8</v>
      </c>
      <c r="AB112" s="11">
        <v>1.09282538668017</v>
      </c>
    </row>
    <row r="113" spans="1:28" x14ac:dyDescent="0.3">
      <c r="A113" s="1">
        <v>127</v>
      </c>
      <c r="B113" s="5" t="s">
        <v>334</v>
      </c>
      <c r="C113" s="6" t="s">
        <v>2</v>
      </c>
      <c r="D113" s="7" t="s">
        <v>335</v>
      </c>
      <c r="E113" s="7" t="s">
        <v>25</v>
      </c>
      <c r="F113" s="7" t="s">
        <v>336</v>
      </c>
      <c r="G113" s="7" t="s">
        <v>327</v>
      </c>
      <c r="H113" s="12">
        <v>9.8345476674383397E-2</v>
      </c>
      <c r="I113" s="12">
        <v>1.5967841197832299E-2</v>
      </c>
      <c r="J113" s="12">
        <v>-9.6675182608808002E-2</v>
      </c>
      <c r="K113" s="12">
        <v>0.76430648942310297</v>
      </c>
      <c r="L113" s="12">
        <v>1.37187330275146E-2</v>
      </c>
      <c r="M113" s="12">
        <v>1.42813676757876</v>
      </c>
      <c r="N113" s="12">
        <v>7.8190488276280806E-2</v>
      </c>
      <c r="O113" s="9">
        <v>1.03526047742116</v>
      </c>
      <c r="P113" s="12">
        <v>0.458796077058437</v>
      </c>
      <c r="Q113" s="33">
        <f t="shared" si="10"/>
        <v>4.5879607705843699E-10</v>
      </c>
      <c r="R113" s="9">
        <v>0.978835106743423</v>
      </c>
      <c r="S113" s="12">
        <v>12.9486981207958</v>
      </c>
      <c r="T113" s="33">
        <f t="shared" si="11"/>
        <v>1.2948698120795801E-8</v>
      </c>
      <c r="U113" s="12">
        <v>19.464188686417501</v>
      </c>
      <c r="V113" s="33">
        <f t="shared" si="12"/>
        <v>1.94641886864175E-8</v>
      </c>
      <c r="W113" s="12">
        <v>44.3341430747315</v>
      </c>
      <c r="X113" s="8">
        <f t="shared" si="13"/>
        <v>4.4334143074731501E-8</v>
      </c>
      <c r="Y113" s="9">
        <v>1.0550838350198899</v>
      </c>
      <c r="Z113" s="12">
        <v>16.804005443348</v>
      </c>
      <c r="AA113" s="34">
        <f t="shared" si="14"/>
        <v>1.6804005443348001E-8</v>
      </c>
      <c r="AB113" s="9">
        <v>1.0786039349341701</v>
      </c>
    </row>
    <row r="114" spans="1:28" x14ac:dyDescent="0.3">
      <c r="A114" s="1">
        <v>128</v>
      </c>
      <c r="B114" s="2" t="s">
        <v>337</v>
      </c>
      <c r="C114" s="3" t="s">
        <v>2</v>
      </c>
      <c r="D114" s="4" t="s">
        <v>338</v>
      </c>
      <c r="E114" s="4" t="s">
        <v>25</v>
      </c>
      <c r="F114" s="4" t="s">
        <v>339</v>
      </c>
      <c r="G114" s="4" t="s">
        <v>327</v>
      </c>
      <c r="H114" s="10">
        <v>6.7682409370305993E-2</v>
      </c>
      <c r="I114" s="10">
        <v>8.0323256562103706E-3</v>
      </c>
      <c r="J114" s="10">
        <v>-0.11974943232149</v>
      </c>
      <c r="K114" s="10">
        <v>0.77474683285540602</v>
      </c>
      <c r="L114" s="10">
        <v>8.8904602367847595E-3</v>
      </c>
      <c r="M114" s="10">
        <v>1.3252301708793499</v>
      </c>
      <c r="N114" s="10">
        <v>7.3222032942637405E-2</v>
      </c>
      <c r="O114" s="11">
        <v>1.01926165519526</v>
      </c>
      <c r="P114" s="10">
        <v>0.34028961052712903</v>
      </c>
      <c r="Q114" s="33">
        <f t="shared" si="10"/>
        <v>3.40289610527129E-10</v>
      </c>
      <c r="R114" s="11">
        <v>1.0053412849929999</v>
      </c>
      <c r="S114" s="10">
        <v>13.576247015182499</v>
      </c>
      <c r="T114" s="33">
        <f t="shared" si="11"/>
        <v>1.3576247015182499E-8</v>
      </c>
      <c r="U114" s="10">
        <v>18.279728583657501</v>
      </c>
      <c r="V114" s="33">
        <f t="shared" si="12"/>
        <v>1.82797285836575E-8</v>
      </c>
      <c r="W114" s="10">
        <v>13.1505963774684</v>
      </c>
      <c r="X114" s="8">
        <f t="shared" si="13"/>
        <v>1.3150596377468399E-8</v>
      </c>
      <c r="Y114" s="11">
        <v>1.0566612274056</v>
      </c>
      <c r="Z114" s="10">
        <v>16.670021021285301</v>
      </c>
      <c r="AA114" s="34">
        <f t="shared" si="14"/>
        <v>1.6670021021285302E-8</v>
      </c>
      <c r="AB114" s="11">
        <v>1.05268000491837</v>
      </c>
    </row>
    <row r="115" spans="1:28" x14ac:dyDescent="0.3">
      <c r="A115" s="1">
        <v>129</v>
      </c>
      <c r="B115" s="5" t="s">
        <v>340</v>
      </c>
      <c r="C115" s="6" t="s">
        <v>2</v>
      </c>
      <c r="D115" s="7" t="s">
        <v>341</v>
      </c>
      <c r="E115" s="7" t="s">
        <v>25</v>
      </c>
      <c r="F115" s="7" t="s">
        <v>342</v>
      </c>
      <c r="G115" s="7" t="s">
        <v>327</v>
      </c>
      <c r="H115" s="12">
        <v>8.9393071609561295E-2</v>
      </c>
      <c r="I115" s="12">
        <v>1.6993885276900302E-2</v>
      </c>
      <c r="J115" s="12">
        <v>-0.111963638397493</v>
      </c>
      <c r="K115" s="12">
        <v>0.580250001593413</v>
      </c>
      <c r="L115" s="12">
        <v>1.18434542513223E-2</v>
      </c>
      <c r="M115" s="12">
        <v>1.3517820065397199</v>
      </c>
      <c r="N115" s="12">
        <v>7.3353818920242994E-2</v>
      </c>
      <c r="O115" s="9">
        <v>1.0123706912248001</v>
      </c>
      <c r="P115" s="12">
        <v>1.84309496831158</v>
      </c>
      <c r="Q115" s="33">
        <f t="shared" si="10"/>
        <v>1.8430949683115801E-9</v>
      </c>
      <c r="R115" s="9">
        <v>0.99380954513281194</v>
      </c>
      <c r="S115" s="12">
        <v>13.230999781557999</v>
      </c>
      <c r="T115" s="33">
        <f t="shared" si="11"/>
        <v>1.3230999781557999E-8</v>
      </c>
      <c r="U115" s="12">
        <v>18.779882721587999</v>
      </c>
      <c r="V115" s="33">
        <f t="shared" si="12"/>
        <v>1.8779882721587999E-8</v>
      </c>
      <c r="W115" s="12">
        <v>16.6564054866286</v>
      </c>
      <c r="X115" s="8">
        <f t="shared" si="13"/>
        <v>1.6656405486628601E-8</v>
      </c>
      <c r="Y115" s="9">
        <v>1.0555099654631299</v>
      </c>
      <c r="Z115" s="12">
        <v>15.908826045476101</v>
      </c>
      <c r="AA115" s="34">
        <f t="shared" si="14"/>
        <v>1.5908826045476102E-8</v>
      </c>
      <c r="AB115" s="9">
        <v>1.1395324615545099</v>
      </c>
    </row>
    <row r="116" spans="1:28" x14ac:dyDescent="0.3">
      <c r="A116" s="1">
        <v>130</v>
      </c>
      <c r="B116" s="2" t="s">
        <v>343</v>
      </c>
      <c r="C116" s="3" t="s">
        <v>2</v>
      </c>
      <c r="D116" s="4" t="s">
        <v>344</v>
      </c>
      <c r="E116" s="4" t="s">
        <v>25</v>
      </c>
      <c r="F116" s="4" t="s">
        <v>345</v>
      </c>
      <c r="G116" s="4" t="s">
        <v>327</v>
      </c>
      <c r="H116" s="10">
        <v>0.119120578605167</v>
      </c>
      <c r="I116" s="10">
        <v>2.7586106609613501E-2</v>
      </c>
      <c r="J116" s="10">
        <v>-0.110742645551477</v>
      </c>
      <c r="K116" s="10">
        <v>0.57939023685770197</v>
      </c>
      <c r="L116" s="10">
        <v>1.5099602088534799E-2</v>
      </c>
      <c r="M116" s="10">
        <v>1.71217847813949</v>
      </c>
      <c r="N116" s="10">
        <v>5.3690674964571201E-2</v>
      </c>
      <c r="O116" s="11">
        <v>1.03145015697261</v>
      </c>
      <c r="P116" s="10">
        <v>1.0348339580970101</v>
      </c>
      <c r="Q116" s="33">
        <f t="shared" si="10"/>
        <v>1.0348339580970101E-9</v>
      </c>
      <c r="R116" s="11">
        <v>0.98921690218216096</v>
      </c>
      <c r="S116" s="10">
        <v>19.5381327122772</v>
      </c>
      <c r="T116" s="33">
        <f t="shared" si="11"/>
        <v>1.95381327122772E-8</v>
      </c>
      <c r="U116" s="10">
        <v>20.851074648737502</v>
      </c>
      <c r="V116" s="33">
        <f t="shared" si="12"/>
        <v>2.0851074648737501E-8</v>
      </c>
      <c r="W116" s="10">
        <v>11.6140820661773</v>
      </c>
      <c r="X116" s="8">
        <f t="shared" si="13"/>
        <v>1.16140820661773E-8</v>
      </c>
      <c r="Y116" s="11">
        <v>1.06911728706229</v>
      </c>
      <c r="Z116" s="10">
        <v>19.2590160900324</v>
      </c>
      <c r="AA116" s="34">
        <f t="shared" si="14"/>
        <v>1.9259016090032402E-8</v>
      </c>
      <c r="AB116" s="11">
        <v>1.0766631922109899</v>
      </c>
    </row>
    <row r="117" spans="1:28" x14ac:dyDescent="0.3">
      <c r="A117" s="1">
        <v>131</v>
      </c>
      <c r="B117" s="5" t="s">
        <v>346</v>
      </c>
      <c r="C117" s="6" t="s">
        <v>2</v>
      </c>
      <c r="D117" s="7" t="s">
        <v>347</v>
      </c>
      <c r="E117" s="7" t="s">
        <v>25</v>
      </c>
      <c r="F117" s="7" t="s">
        <v>348</v>
      </c>
      <c r="G117" s="7" t="s">
        <v>327</v>
      </c>
      <c r="H117" s="12">
        <v>0.117056713625971</v>
      </c>
      <c r="I117" s="12">
        <v>3.1422725868807899E-2</v>
      </c>
      <c r="J117" s="12">
        <v>-8.1353965489865399E-2</v>
      </c>
      <c r="K117" s="12">
        <v>0.818605796338716</v>
      </c>
      <c r="L117" s="12">
        <v>1.7611195057844201E-2</v>
      </c>
      <c r="M117" s="12">
        <v>1.5467174255241201</v>
      </c>
      <c r="N117" s="12">
        <v>5.55322246669376E-2</v>
      </c>
      <c r="O117" s="9">
        <v>1.0072952456508799</v>
      </c>
      <c r="P117" s="12">
        <v>3.2044676975552702</v>
      </c>
      <c r="Q117" s="33">
        <f t="shared" si="10"/>
        <v>3.2044676975552701E-9</v>
      </c>
      <c r="R117" s="9">
        <v>0.99599395869941099</v>
      </c>
      <c r="S117" s="12">
        <v>20.715623172394</v>
      </c>
      <c r="T117" s="33">
        <f t="shared" si="11"/>
        <v>2.0715623172393999E-8</v>
      </c>
      <c r="U117" s="12">
        <v>27.3641392386963</v>
      </c>
      <c r="V117" s="33">
        <f t="shared" si="12"/>
        <v>2.7364139238696301E-8</v>
      </c>
      <c r="W117" s="12">
        <v>10.1261725307582</v>
      </c>
      <c r="X117" s="8">
        <f t="shared" si="13"/>
        <v>1.0126172530758201E-8</v>
      </c>
      <c r="Y117" s="9">
        <v>1.0672463818475999</v>
      </c>
      <c r="Z117" s="12">
        <v>25.667200657672801</v>
      </c>
      <c r="AA117" s="34">
        <f t="shared" si="14"/>
        <v>2.5667200657672801E-8</v>
      </c>
      <c r="AB117" s="9">
        <v>1.0520801823539701</v>
      </c>
    </row>
    <row r="118" spans="1:28" x14ac:dyDescent="0.3">
      <c r="A118" s="1">
        <v>132</v>
      </c>
      <c r="B118" s="2" t="s">
        <v>349</v>
      </c>
      <c r="C118" s="3" t="s">
        <v>2</v>
      </c>
      <c r="D118" s="4" t="s">
        <v>350</v>
      </c>
      <c r="E118" s="4" t="s">
        <v>25</v>
      </c>
      <c r="F118" s="4" t="s">
        <v>351</v>
      </c>
      <c r="G118" s="4" t="s">
        <v>327</v>
      </c>
      <c r="H118" s="10">
        <v>9.6737297375645806E-2</v>
      </c>
      <c r="I118" s="10">
        <v>1.8404908115127398E-2</v>
      </c>
      <c r="J118" s="10">
        <v>-0.13599251927299599</v>
      </c>
      <c r="K118" s="10">
        <v>0.52914319787089603</v>
      </c>
      <c r="L118" s="10">
        <v>3.68788287348564E-2</v>
      </c>
      <c r="M118" s="10">
        <v>1.04768219846532</v>
      </c>
      <c r="N118" s="10">
        <v>6.1479701171754601E-2</v>
      </c>
      <c r="O118" s="11">
        <v>1.01620422912165</v>
      </c>
      <c r="P118" s="10">
        <v>0.19485954996041099</v>
      </c>
      <c r="Q118" s="33">
        <f t="shared" si="10"/>
        <v>1.9485954996041101E-10</v>
      </c>
      <c r="R118" s="11">
        <v>0.98282415861671801</v>
      </c>
      <c r="S118" s="10">
        <v>16.667707314240701</v>
      </c>
      <c r="T118" s="33">
        <f t="shared" si="11"/>
        <v>1.66677073142407E-8</v>
      </c>
      <c r="U118" s="10">
        <v>13.143349048392899</v>
      </c>
      <c r="V118" s="33">
        <f t="shared" si="12"/>
        <v>1.3143349048392899E-8</v>
      </c>
      <c r="W118" s="10">
        <v>12.870706580880301</v>
      </c>
      <c r="X118" s="8">
        <f t="shared" si="13"/>
        <v>1.28707065808803E-8</v>
      </c>
      <c r="Y118" s="11">
        <v>1.0468202017908701</v>
      </c>
      <c r="Z118" s="10">
        <v>11.129490119266499</v>
      </c>
      <c r="AA118" s="34">
        <f t="shared" si="14"/>
        <v>1.11294901192665E-8</v>
      </c>
      <c r="AB118" s="11">
        <v>1.1206935039755701</v>
      </c>
    </row>
    <row r="119" spans="1:28" x14ac:dyDescent="0.3">
      <c r="A119" s="1">
        <v>133</v>
      </c>
      <c r="B119" s="5" t="s">
        <v>352</v>
      </c>
      <c r="C119" s="6" t="s">
        <v>2</v>
      </c>
      <c r="D119" s="7" t="s">
        <v>353</v>
      </c>
      <c r="E119" s="7" t="s">
        <v>25</v>
      </c>
      <c r="F119" s="7" t="s">
        <v>354</v>
      </c>
      <c r="G119" s="7" t="s">
        <v>327</v>
      </c>
      <c r="H119" s="12">
        <v>3.9194570422294303E-3</v>
      </c>
      <c r="I119" s="12">
        <v>1.470093032304E-3</v>
      </c>
      <c r="J119" s="12">
        <v>-0.20615521884313801</v>
      </c>
      <c r="K119" s="12">
        <v>0.43327013891035598</v>
      </c>
      <c r="L119" s="12">
        <v>1.0205526612758101E-2</v>
      </c>
      <c r="M119" s="12">
        <v>-3.5044365364878102E-4</v>
      </c>
      <c r="N119" s="12">
        <v>1.6512493441957199E-4</v>
      </c>
      <c r="O119" s="9">
        <v>1.0167576074536999</v>
      </c>
      <c r="P119" s="12">
        <v>-0.181563794862832</v>
      </c>
      <c r="Q119" s="33">
        <f t="shared" si="10"/>
        <v>-1.8156379486283199E-10</v>
      </c>
      <c r="R119" s="9">
        <v>0.97254278798413996</v>
      </c>
      <c r="S119" s="12">
        <v>0.64971759233359305</v>
      </c>
      <c r="T119" s="33">
        <f t="shared" si="11"/>
        <v>6.4971759233359306E-10</v>
      </c>
      <c r="U119" s="12">
        <v>0.44404057415575099</v>
      </c>
      <c r="V119" s="33">
        <f t="shared" si="12"/>
        <v>4.4404057415575101E-10</v>
      </c>
      <c r="W119" s="12">
        <v>-3.1478156279314198</v>
      </c>
      <c r="X119" s="8">
        <f t="shared" si="13"/>
        <v>-3.14781562793142E-9</v>
      </c>
      <c r="Y119" s="9">
        <v>1.03235528354118</v>
      </c>
      <c r="Z119" s="12">
        <v>0.42769774577776598</v>
      </c>
      <c r="AA119" s="34">
        <f t="shared" si="14"/>
        <v>4.27697745777766E-10</v>
      </c>
      <c r="AB119" s="9">
        <v>1.1492223380603099</v>
      </c>
    </row>
    <row r="120" spans="1:28" x14ac:dyDescent="0.3">
      <c r="A120" s="1">
        <v>134</v>
      </c>
      <c r="B120" s="2" t="s">
        <v>355</v>
      </c>
      <c r="C120" s="3" t="s">
        <v>2</v>
      </c>
      <c r="D120" s="4" t="s">
        <v>356</v>
      </c>
      <c r="E120" s="4" t="s">
        <v>25</v>
      </c>
      <c r="F120" s="4" t="s">
        <v>357</v>
      </c>
      <c r="G120" s="4" t="s">
        <v>327</v>
      </c>
      <c r="H120" s="10">
        <v>4.8293834641470398E-3</v>
      </c>
      <c r="I120" s="10">
        <v>7.6587828332345704E-4</v>
      </c>
      <c r="J120" s="10">
        <v>-0.124132247255536</v>
      </c>
      <c r="K120" s="10">
        <v>0.460001372928032</v>
      </c>
      <c r="L120" s="10">
        <v>1.5280153344973801E-2</v>
      </c>
      <c r="M120" s="10">
        <v>5.4227369182034899E-5</v>
      </c>
      <c r="N120" s="10">
        <v>2.25921526345801E-4</v>
      </c>
      <c r="O120" s="11">
        <v>1.0056163151478199</v>
      </c>
      <c r="P120" s="10">
        <v>-3.0729268803319498E-2</v>
      </c>
      <c r="Q120" s="33">
        <f t="shared" si="10"/>
        <v>-3.07292688033195E-11</v>
      </c>
      <c r="R120" s="11">
        <v>0.97522369018349897</v>
      </c>
      <c r="S120" s="10">
        <v>0.52912596818539903</v>
      </c>
      <c r="T120" s="33">
        <f t="shared" si="11"/>
        <v>5.2912596818539905E-10</v>
      </c>
      <c r="U120" s="10">
        <v>1.9762816864341499</v>
      </c>
      <c r="V120" s="33">
        <f t="shared" si="12"/>
        <v>1.9762816864341501E-9</v>
      </c>
      <c r="W120" s="10">
        <v>-1.33788125121023</v>
      </c>
      <c r="X120" s="8">
        <f t="shared" si="13"/>
        <v>-1.3378812512102301E-9</v>
      </c>
      <c r="Y120" s="11">
        <v>1.0333923849670801</v>
      </c>
      <c r="Z120" s="10">
        <v>1.5091200620109899</v>
      </c>
      <c r="AA120" s="34">
        <f t="shared" si="14"/>
        <v>1.5091200620109899E-9</v>
      </c>
      <c r="AB120" s="11">
        <v>1.1285609623061601</v>
      </c>
    </row>
    <row r="121" spans="1:28" x14ac:dyDescent="0.3">
      <c r="A121" s="1">
        <v>135</v>
      </c>
      <c r="B121" s="5" t="s">
        <v>358</v>
      </c>
      <c r="C121" s="6" t="s">
        <v>2</v>
      </c>
      <c r="D121" s="7" t="s">
        <v>359</v>
      </c>
      <c r="E121" s="7" t="s">
        <v>25</v>
      </c>
      <c r="F121" s="7" t="s">
        <v>360</v>
      </c>
      <c r="G121" s="7" t="s">
        <v>327</v>
      </c>
      <c r="H121" s="12">
        <v>2.52460611167687E-3</v>
      </c>
      <c r="I121" s="12">
        <v>7.3327112909178497E-4</v>
      </c>
      <c r="J121" s="12">
        <v>-0.143773022635099</v>
      </c>
      <c r="K121" s="12">
        <v>0.56388911438015998</v>
      </c>
      <c r="L121" s="12">
        <v>1.08916766862515E-2</v>
      </c>
      <c r="M121" s="12">
        <v>-7.1511456428442598E-3</v>
      </c>
      <c r="N121" s="12">
        <v>1.1166821718694E-4</v>
      </c>
      <c r="O121" s="9">
        <v>1.00767487177049</v>
      </c>
      <c r="P121" s="12">
        <v>1.0778265855142799</v>
      </c>
      <c r="Q121" s="33">
        <f t="shared" si="10"/>
        <v>1.0778265855142799E-9</v>
      </c>
      <c r="R121" s="9">
        <v>0.99111515494150204</v>
      </c>
      <c r="S121" s="12">
        <v>1.0014861720509201</v>
      </c>
      <c r="T121" s="33">
        <f t="shared" si="11"/>
        <v>1.00148617205092E-9</v>
      </c>
      <c r="U121" s="12">
        <v>1.9700567647303899</v>
      </c>
      <c r="V121" s="33">
        <f t="shared" si="12"/>
        <v>1.9700567647303901E-9</v>
      </c>
      <c r="W121" s="12">
        <v>-2.60293224174761</v>
      </c>
      <c r="X121" s="8">
        <f t="shared" si="13"/>
        <v>-2.60293224174761E-9</v>
      </c>
      <c r="Y121" s="9">
        <v>1.0560860545227</v>
      </c>
      <c r="Z121" s="12">
        <v>1.8138522266302599</v>
      </c>
      <c r="AA121" s="34">
        <f t="shared" si="14"/>
        <v>1.8138522266302599E-9</v>
      </c>
      <c r="AB121" s="9">
        <v>1.0833746779784099</v>
      </c>
    </row>
    <row r="122" spans="1:28" x14ac:dyDescent="0.3">
      <c r="A122" s="1">
        <v>136</v>
      </c>
      <c r="B122" s="2" t="s">
        <v>361</v>
      </c>
      <c r="C122" s="3" t="s">
        <v>2</v>
      </c>
      <c r="D122" s="4" t="s">
        <v>362</v>
      </c>
      <c r="E122" s="4" t="s">
        <v>25</v>
      </c>
      <c r="F122" s="4" t="s">
        <v>363</v>
      </c>
      <c r="G122" s="4" t="s">
        <v>327</v>
      </c>
      <c r="H122" s="10">
        <v>4.0736260266327103E-3</v>
      </c>
      <c r="I122" s="10">
        <v>7.3454804842625098E-4</v>
      </c>
      <c r="J122" s="10">
        <v>-0.147431775067489</v>
      </c>
      <c r="K122" s="10">
        <v>0.44083408322131001</v>
      </c>
      <c r="L122" s="10">
        <v>4.6604185453076097E-2</v>
      </c>
      <c r="M122" s="10">
        <v>-7.2166474738215598E-3</v>
      </c>
      <c r="N122" s="10">
        <v>8.2080141823441703E-5</v>
      </c>
      <c r="O122" s="11">
        <v>1.02535256706566</v>
      </c>
      <c r="P122" s="10">
        <v>-3.8018090942170901E-2</v>
      </c>
      <c r="Q122" s="33">
        <f t="shared" si="10"/>
        <v>-3.8018090942170903E-11</v>
      </c>
      <c r="R122" s="11">
        <v>0.96368241951590405</v>
      </c>
      <c r="S122" s="10">
        <v>0.89329823082974003</v>
      </c>
      <c r="T122" s="33">
        <f t="shared" si="11"/>
        <v>8.9329823082973999E-10</v>
      </c>
      <c r="U122" s="10">
        <v>5.9065711919331303</v>
      </c>
      <c r="V122" s="33">
        <f t="shared" si="12"/>
        <v>5.9065711919331305E-9</v>
      </c>
      <c r="W122" s="10">
        <v>3.3111097073825699</v>
      </c>
      <c r="X122" s="8">
        <f t="shared" si="13"/>
        <v>3.3111097073825701E-9</v>
      </c>
      <c r="Y122" s="11">
        <v>1.03741108492413</v>
      </c>
      <c r="Z122" s="10">
        <v>4.8442035081532504</v>
      </c>
      <c r="AA122" s="34">
        <f t="shared" si="14"/>
        <v>4.8442035081532502E-9</v>
      </c>
      <c r="AB122" s="11">
        <v>1.1017655394496</v>
      </c>
    </row>
    <row r="123" spans="1:28" x14ac:dyDescent="0.3">
      <c r="A123" s="1">
        <v>137</v>
      </c>
      <c r="B123" s="5" t="s">
        <v>364</v>
      </c>
      <c r="C123" s="6" t="s">
        <v>2</v>
      </c>
      <c r="D123" s="7" t="s">
        <v>365</v>
      </c>
      <c r="E123" s="7" t="s">
        <v>25</v>
      </c>
      <c r="F123" s="7" t="s">
        <v>366</v>
      </c>
      <c r="G123" s="7" t="s">
        <v>327</v>
      </c>
      <c r="H123" s="12">
        <v>3.0858108003303701E-3</v>
      </c>
      <c r="I123" s="12">
        <v>0</v>
      </c>
      <c r="J123" s="12">
        <v>-0.14421825994999901</v>
      </c>
      <c r="K123" s="12">
        <v>0.46017784300175901</v>
      </c>
      <c r="L123" s="12">
        <v>1.0352816662663E-2</v>
      </c>
      <c r="M123" s="12">
        <v>-1.40220173369223E-2</v>
      </c>
      <c r="N123" s="12">
        <v>8.2209046324301205E-5</v>
      </c>
      <c r="O123" s="9">
        <v>1.0199606307542199</v>
      </c>
      <c r="P123" s="12">
        <v>-0.50202315075176496</v>
      </c>
      <c r="Q123" s="33">
        <f t="shared" si="10"/>
        <v>-5.0202315075176496E-10</v>
      </c>
      <c r="R123" s="9">
        <v>0.96976978751966403</v>
      </c>
      <c r="S123" s="12">
        <v>1.4097851878921499</v>
      </c>
      <c r="T123" s="33">
        <f t="shared" si="11"/>
        <v>1.4097851878921499E-9</v>
      </c>
      <c r="U123" s="12">
        <v>0.69542333378665</v>
      </c>
      <c r="V123" s="33">
        <f t="shared" si="12"/>
        <v>6.9542333378665005E-10</v>
      </c>
      <c r="W123" s="12">
        <v>2.88181264558524E-2</v>
      </c>
      <c r="X123" s="8">
        <f t="shared" si="13"/>
        <v>2.8818126455852399E-11</v>
      </c>
      <c r="Y123" s="9">
        <v>1.0338833480473999</v>
      </c>
      <c r="Z123" s="12">
        <v>0.59281061945832703</v>
      </c>
      <c r="AA123" s="34">
        <f t="shared" si="14"/>
        <v>5.9281061945832699E-10</v>
      </c>
      <c r="AB123" s="9">
        <v>1.0945751630870999</v>
      </c>
    </row>
    <row r="124" spans="1:28" x14ac:dyDescent="0.3">
      <c r="A124" s="1">
        <v>138</v>
      </c>
      <c r="B124" s="2" t="s">
        <v>367</v>
      </c>
      <c r="C124" s="3" t="s">
        <v>2</v>
      </c>
      <c r="D124" s="4" t="s">
        <v>368</v>
      </c>
      <c r="E124" s="4" t="s">
        <v>25</v>
      </c>
      <c r="F124" s="4" t="s">
        <v>369</v>
      </c>
      <c r="G124" s="4" t="s">
        <v>327</v>
      </c>
      <c r="H124" s="10">
        <v>5.444699195657E-3</v>
      </c>
      <c r="I124" s="10">
        <v>1.4859148313246099E-3</v>
      </c>
      <c r="J124" s="10">
        <v>-0.11443550594425</v>
      </c>
      <c r="K124" s="10">
        <v>0.29002127022940999</v>
      </c>
      <c r="L124" s="10">
        <v>8.0836896802835897E-3</v>
      </c>
      <c r="M124" s="10">
        <v>-1.40220173369223E-2</v>
      </c>
      <c r="N124" s="10">
        <v>5.5322642835276997E-5</v>
      </c>
      <c r="O124" s="11">
        <v>1.0062042756938701</v>
      </c>
      <c r="P124" s="10">
        <v>1.3567524111934199</v>
      </c>
      <c r="Q124" s="33">
        <f t="shared" si="10"/>
        <v>1.3567524111934199E-9</v>
      </c>
      <c r="R124" s="11">
        <v>0.98448178987627599</v>
      </c>
      <c r="S124" s="10">
        <v>0.58728261759213296</v>
      </c>
      <c r="T124" s="33">
        <f t="shared" si="11"/>
        <v>5.8728261759213292E-10</v>
      </c>
      <c r="U124" s="10">
        <v>2.9273454919008999</v>
      </c>
      <c r="V124" s="33">
        <f t="shared" si="12"/>
        <v>2.9273454919008997E-9</v>
      </c>
      <c r="W124" s="10">
        <v>-3.5091143181158699</v>
      </c>
      <c r="X124" s="8">
        <f t="shared" si="13"/>
        <v>-3.5091143181158698E-9</v>
      </c>
      <c r="Y124" s="11">
        <v>1.0271586004567801</v>
      </c>
      <c r="Z124" s="10">
        <v>2.4987913998383799</v>
      </c>
      <c r="AA124" s="34">
        <f t="shared" si="14"/>
        <v>2.4987913998383799E-9</v>
      </c>
      <c r="AB124" s="11">
        <v>1.09516777101977</v>
      </c>
    </row>
    <row r="125" spans="1:28" x14ac:dyDescent="0.3">
      <c r="A125" s="1">
        <v>139</v>
      </c>
      <c r="B125" s="5" t="s">
        <v>370</v>
      </c>
      <c r="C125" s="6" t="s">
        <v>2</v>
      </c>
      <c r="D125" s="7" t="s">
        <v>371</v>
      </c>
      <c r="E125" s="7" t="s">
        <v>25</v>
      </c>
      <c r="F125" s="7" t="s">
        <v>372</v>
      </c>
      <c r="G125" s="7" t="s">
        <v>327</v>
      </c>
      <c r="H125" s="12">
        <v>7.73257222730089E-3</v>
      </c>
      <c r="I125" s="12">
        <v>1.4761480724775099E-3</v>
      </c>
      <c r="J125" s="12">
        <v>-0.15181583598163401</v>
      </c>
      <c r="K125" s="12">
        <v>0.59222250931014897</v>
      </c>
      <c r="L125" s="12">
        <v>8.0313959894766807E-2</v>
      </c>
      <c r="M125" s="12">
        <v>-7.1061440294827097E-3</v>
      </c>
      <c r="N125" s="12">
        <v>1.10614842586714E-4</v>
      </c>
      <c r="O125" s="9">
        <v>1.0094583395789301</v>
      </c>
      <c r="P125" s="12">
        <v>210.2720980997</v>
      </c>
      <c r="Q125" s="33">
        <f t="shared" si="10"/>
        <v>2.1027209809969999E-7</v>
      </c>
      <c r="R125" s="9">
        <v>0.98009593332457501</v>
      </c>
      <c r="S125" s="12">
        <v>89.6236514353008</v>
      </c>
      <c r="T125" s="33">
        <f t="shared" si="11"/>
        <v>8.9623651435300807E-8</v>
      </c>
      <c r="U125" s="12">
        <v>159.98309290306099</v>
      </c>
      <c r="V125" s="33">
        <f t="shared" si="12"/>
        <v>1.59983092903061E-7</v>
      </c>
      <c r="W125" s="12">
        <v>1.9725954110016599</v>
      </c>
      <c r="X125" s="8">
        <f t="shared" si="13"/>
        <v>1.9725954110016599E-9</v>
      </c>
      <c r="Y125" s="9">
        <v>1.04289955707711</v>
      </c>
      <c r="Z125" s="12">
        <v>139.287520795299</v>
      </c>
      <c r="AA125" s="34">
        <f t="shared" si="14"/>
        <v>1.3928752079529901E-7</v>
      </c>
      <c r="AB125" s="9">
        <v>1.1056334536535</v>
      </c>
    </row>
    <row r="126" spans="1:28" x14ac:dyDescent="0.3">
      <c r="A126" s="1">
        <v>140</v>
      </c>
      <c r="B126" s="2" t="s">
        <v>373</v>
      </c>
      <c r="C126" s="3" t="s">
        <v>2</v>
      </c>
      <c r="D126" s="4" t="s">
        <v>374</v>
      </c>
      <c r="E126" s="4" t="s">
        <v>25</v>
      </c>
      <c r="F126" s="4" t="s">
        <v>375</v>
      </c>
      <c r="G126" s="4" t="s">
        <v>327</v>
      </c>
      <c r="H126" s="10">
        <v>3.6413168539549501E-3</v>
      </c>
      <c r="I126" s="10">
        <v>0</v>
      </c>
      <c r="J126" s="10">
        <v>-9.7195017686482796E-2</v>
      </c>
      <c r="K126" s="10">
        <v>0.17746519428952701</v>
      </c>
      <c r="L126" s="10">
        <v>1.13232166157525E-2</v>
      </c>
      <c r="M126" s="10">
        <v>-1.40220173369223E-2</v>
      </c>
      <c r="N126" s="10">
        <v>5.7065056555171397E-5</v>
      </c>
      <c r="O126" s="11">
        <v>0.99569661818730903</v>
      </c>
      <c r="P126" s="10">
        <v>-0.36058842267079499</v>
      </c>
      <c r="Q126" s="33">
        <f t="shared" si="10"/>
        <v>-3.6058842267079501E-10</v>
      </c>
      <c r="R126" s="11">
        <v>0.99565803521681795</v>
      </c>
      <c r="S126" s="10">
        <v>0.31080729464603901</v>
      </c>
      <c r="T126" s="33">
        <f t="shared" si="11"/>
        <v>3.10807294646039E-10</v>
      </c>
      <c r="U126" s="10">
        <v>0.79495125923883303</v>
      </c>
      <c r="V126" s="33">
        <f t="shared" si="12"/>
        <v>7.9495125923883301E-10</v>
      </c>
      <c r="W126" s="10">
        <v>-0.94238338834121504</v>
      </c>
      <c r="X126" s="8">
        <f t="shared" si="13"/>
        <v>-9.4238338834121503E-10</v>
      </c>
      <c r="Y126" s="11">
        <v>1.0263304200633201</v>
      </c>
      <c r="Z126" s="10">
        <v>0.52274690609286101</v>
      </c>
      <c r="AA126" s="34">
        <f t="shared" si="14"/>
        <v>5.2274690609286104E-10</v>
      </c>
      <c r="AB126" s="11">
        <v>1.0827938419709</v>
      </c>
    </row>
    <row r="127" spans="1:28" x14ac:dyDescent="0.3">
      <c r="A127" s="1">
        <v>141</v>
      </c>
      <c r="B127" s="5" t="s">
        <v>376</v>
      </c>
      <c r="C127" s="6" t="s">
        <v>2</v>
      </c>
      <c r="D127" s="7" t="s">
        <v>377</v>
      </c>
      <c r="E127" s="7" t="s">
        <v>25</v>
      </c>
      <c r="F127" s="7" t="s">
        <v>378</v>
      </c>
      <c r="G127" s="7" t="s">
        <v>327</v>
      </c>
      <c r="H127" s="12">
        <v>1.79105579915146E-2</v>
      </c>
      <c r="I127" s="12">
        <v>7.4527419859491502E-4</v>
      </c>
      <c r="J127" s="12">
        <v>-0.12613567054583399</v>
      </c>
      <c r="K127" s="12">
        <v>0.376790842389926</v>
      </c>
      <c r="L127" s="12">
        <v>6.8828720650438401E-3</v>
      </c>
      <c r="M127" s="12">
        <v>2.00048464811282E-2</v>
      </c>
      <c r="N127" s="12">
        <v>6.5702543524145398E-4</v>
      </c>
      <c r="O127" s="9">
        <v>1.0266749230600301</v>
      </c>
      <c r="P127" s="12">
        <v>3.3859301026323601</v>
      </c>
      <c r="Q127" s="33">
        <f t="shared" si="10"/>
        <v>3.3859301026323602E-9</v>
      </c>
      <c r="R127" s="9">
        <v>0.96531148565026603</v>
      </c>
      <c r="S127" s="12">
        <v>2.9254051257539699</v>
      </c>
      <c r="T127" s="33">
        <f t="shared" si="11"/>
        <v>2.92540512575397E-9</v>
      </c>
      <c r="U127" s="12">
        <v>2.4553435714888199</v>
      </c>
      <c r="V127" s="33">
        <f t="shared" si="12"/>
        <v>2.4553435714888199E-9</v>
      </c>
      <c r="W127" s="12">
        <v>-4.0004186404720397</v>
      </c>
      <c r="X127" s="8">
        <f t="shared" si="13"/>
        <v>-4.0004186404720396E-9</v>
      </c>
      <c r="Y127" s="9">
        <v>1.03979371378946</v>
      </c>
      <c r="Z127" s="12">
        <v>2.07599849471405</v>
      </c>
      <c r="AA127" s="34">
        <f t="shared" si="14"/>
        <v>2.0759984947140502E-9</v>
      </c>
      <c r="AB127" s="9">
        <v>1.0858725893705301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Perry</dc:creator>
  <cp:lastModifiedBy>Emma Perry</cp:lastModifiedBy>
  <dcterms:created xsi:type="dcterms:W3CDTF">2020-11-18T14:08:43Z</dcterms:created>
  <dcterms:modified xsi:type="dcterms:W3CDTF">2020-11-18T15:06:51Z</dcterms:modified>
</cp:coreProperties>
</file>