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EB472690-C514-3E4F-AD70-8EBAC55798CA}" xr6:coauthVersionLast="47" xr6:coauthVersionMax="47" xr10:uidLastSave="{00000000-0000-0000-0000-000000000000}"/>
  <bookViews>
    <workbookView xWindow="0" yWindow="760" windowWidth="30240" windowHeight="17300" firstSheet="431" activeTab="431" xr2:uid="{00000000-000D-0000-FFFF-FFFF00000000}"/>
  </bookViews>
  <sheets>
    <sheet name="0 offshore joints" sheetId="1" r:id="rId1"/>
    <sheet name="0 Capsize" sheetId="2" r:id="rId2"/>
    <sheet name="0 Sink" sheetId="3" r:id="rId3"/>
    <sheet name="0 Mooring -cable clashing" sheetId="4" r:id="rId4"/>
    <sheet name="0 Anchor -cable clashing" sheetId="5" r:id="rId5"/>
    <sheet name="0 Change in cable profile" sheetId="6" r:id="rId6"/>
    <sheet name="0 Excessive load on cable" sheetId="7" r:id="rId7"/>
    <sheet name="0 Vessel or Aircraft Collision" sheetId="8" r:id="rId8"/>
    <sheet name="1 Vessel or Aircraft Collision" sheetId="9" r:id="rId9"/>
    <sheet name="0 Compromised stability" sheetId="10" r:id="rId10"/>
    <sheet name="0 Large hydrostatic offset" sheetId="11" r:id="rId11"/>
    <sheet name="0 Excess dynamics" sheetId="12" r:id="rId12"/>
    <sheet name="0 platform (watertight)" sheetId="13" r:id="rId13"/>
    <sheet name="0 platform (structural)" sheetId="14" r:id="rId14"/>
    <sheet name="0 Drift off station" sheetId="15" r:id="rId15"/>
    <sheet name="0 Change in mooring profile" sheetId="16" r:id="rId16"/>
    <sheet name="0 Anchor dragging" sheetId="17" r:id="rId17"/>
    <sheet name="0 single anchor" sheetId="18" r:id="rId18"/>
    <sheet name="0 shared anchor" sheetId="19" r:id="rId19"/>
    <sheet name="0 buoyancy modules" sheetId="20" r:id="rId20"/>
    <sheet name="0 tether &amp; anchor systems" sheetId="21" r:id="rId21"/>
    <sheet name="0 cable protection system" sheetId="22" r:id="rId22"/>
    <sheet name="0 dynamic cable" sheetId="23" r:id="rId23"/>
    <sheet name="0 static cable" sheetId="24" r:id="rId24"/>
    <sheet name="0 terminations" sheetId="25" r:id="rId25"/>
    <sheet name="1 Drift off station" sheetId="26" r:id="rId26"/>
    <sheet name="0 Mooring line nonfunctional" sheetId="27" r:id="rId27"/>
    <sheet name="0 ballast system failure" sheetId="28" r:id="rId28"/>
    <sheet name="0 Turbine parked" sheetId="29" r:id="rId29"/>
    <sheet name="0 Shared line nonfunctional" sheetId="30" r:id="rId30"/>
    <sheet name="1 Shared line nonfunctional" sheetId="31" r:id="rId31"/>
    <sheet name="0 Falling topside components" sheetId="32" r:id="rId32"/>
    <sheet name="0 Excess mooring loads" sheetId="33" r:id="rId33"/>
    <sheet name="0 Increased turbine loads" sheetId="34" r:id="rId34"/>
    <sheet name="1 Excessive load on cable" sheetId="35" r:id="rId35"/>
    <sheet name="0 Mooring -mooring clashing" sheetId="36" r:id="rId36"/>
    <sheet name="0 chain" sheetId="37" r:id="rId37"/>
    <sheet name="0 synthetic rope" sheetId="38" r:id="rId38"/>
    <sheet name="0 wire rope" sheetId="39" r:id="rId39"/>
    <sheet name="0 connectors" sheetId="40" r:id="rId40"/>
    <sheet name="0 clump weights or floats" sheetId="41" r:id="rId41"/>
    <sheet name="1 shared anchor" sheetId="42" r:id="rId42"/>
    <sheet name="0 Excess anchor load" sheetId="43" r:id="rId43"/>
    <sheet name="2 Vessel or Aircraft Collision" sheetId="44" r:id="rId44"/>
    <sheet name="1 Mooring line nonfunctional" sheetId="45" r:id="rId45"/>
    <sheet name="2 Shared line nonfunctional" sheetId="46" r:id="rId46"/>
    <sheet name="2 Excessive load on cable" sheetId="47" r:id="rId47"/>
    <sheet name="0 Incorrect turbine operation" sheetId="48" r:id="rId48"/>
    <sheet name="0 Array cable disconnect" sheetId="49" r:id="rId49"/>
    <sheet name="0 Substation  or grid interrupt" sheetId="50" r:id="rId50"/>
    <sheet name="0 RNA structural" sheetId="51" r:id="rId51"/>
    <sheet name="0 generator &amp; gearbox" sheetId="52" r:id="rId52"/>
    <sheet name="0 turbine controls" sheetId="53" r:id="rId53"/>
    <sheet name="0 tower structural" sheetId="54" r:id="rId54"/>
    <sheet name="1 chain" sheetId="55" r:id="rId55"/>
    <sheet name="1 synthetic rope" sheetId="56" r:id="rId56"/>
    <sheet name="1 wire rope" sheetId="57" r:id="rId57"/>
    <sheet name="1 connectors" sheetId="58" r:id="rId58"/>
    <sheet name="1 single anchor" sheetId="59" r:id="rId59"/>
    <sheet name="2 shared anchor" sheetId="60" r:id="rId60"/>
    <sheet name="1 Excess dynamics" sheetId="61" r:id="rId61"/>
    <sheet name="1 Sink" sheetId="62" r:id="rId62"/>
    <sheet name="1 Mooring -cable clashing" sheetId="63" r:id="rId63"/>
    <sheet name="1 Anchor -cable clashing" sheetId="64" r:id="rId64"/>
    <sheet name="1 Change in cable profile" sheetId="65" r:id="rId65"/>
    <sheet name="1 buoyancy modules" sheetId="66" r:id="rId66"/>
    <sheet name="1 tether &amp; anchor systems" sheetId="67" r:id="rId67"/>
    <sheet name="1 cable protection system" sheetId="68" r:id="rId68"/>
    <sheet name="1 Excess mooring loads" sheetId="69" r:id="rId69"/>
    <sheet name="1 Anchor dragging" sheetId="70" r:id="rId70"/>
    <sheet name="2 Drift off station" sheetId="71" r:id="rId71"/>
    <sheet name="2 chain" sheetId="72" r:id="rId72"/>
    <sheet name="2 synthetic rope" sheetId="73" r:id="rId73"/>
    <sheet name="2 wire rope" sheetId="74" r:id="rId74"/>
    <sheet name="2 connectors" sheetId="75" r:id="rId75"/>
    <sheet name="2 single anchor" sheetId="76" r:id="rId76"/>
    <sheet name="3 shared anchor" sheetId="77" r:id="rId77"/>
    <sheet name="2 Excess dynamics" sheetId="78" r:id="rId78"/>
    <sheet name="2 Sink" sheetId="79" r:id="rId79"/>
    <sheet name="2 Mooring -cable clashing" sheetId="80" r:id="rId80"/>
    <sheet name="2 Anchor -cable clashing" sheetId="81" r:id="rId81"/>
    <sheet name="2 Change in cable profile" sheetId="82" r:id="rId82"/>
    <sheet name="2 buoyancy modules" sheetId="83" r:id="rId83"/>
    <sheet name="2 tether &amp; anchor systems" sheetId="84" r:id="rId84"/>
    <sheet name="2 cable protection system" sheetId="85" r:id="rId85"/>
    <sheet name="1 Falling topside components" sheetId="86" r:id="rId86"/>
    <sheet name="1 Large hydrostatic offset" sheetId="87" r:id="rId87"/>
    <sheet name="1 Capsize" sheetId="88" r:id="rId88"/>
    <sheet name="1 Mooring -mooring clashing" sheetId="89" r:id="rId89"/>
    <sheet name="1 Change in mooring profile" sheetId="90" r:id="rId90"/>
    <sheet name="2 Excess mooring loads" sheetId="91" r:id="rId91"/>
    <sheet name="2 Anchor dragging" sheetId="92" r:id="rId92"/>
    <sheet name="1 Turbine parked" sheetId="93" r:id="rId93"/>
    <sheet name="1 Compromised stability" sheetId="94" r:id="rId94"/>
    <sheet name="1 platform (structural)" sheetId="95" r:id="rId95"/>
    <sheet name="1 platform (watertight)" sheetId="96" r:id="rId96"/>
    <sheet name="1 dynamic cable" sheetId="97" r:id="rId97"/>
    <sheet name="1 static cable" sheetId="98" r:id="rId98"/>
    <sheet name="1 terminations" sheetId="99" r:id="rId99"/>
    <sheet name="1 offshore joints" sheetId="100" r:id="rId100"/>
    <sheet name="1 clump weights or floats" sheetId="101" r:id="rId101"/>
    <sheet name="1 Excess anchor load" sheetId="102" r:id="rId102"/>
    <sheet name="3 Vessel or Aircraft Collision" sheetId="103" r:id="rId103"/>
    <sheet name="2 Mooring line nonfunctional" sheetId="104" r:id="rId104"/>
    <sheet name="3 Shared line nonfunctional" sheetId="105" r:id="rId105"/>
    <sheet name="3 Excessive load on cable" sheetId="106" r:id="rId106"/>
    <sheet name="2 Falling topside components" sheetId="107" r:id="rId107"/>
    <sheet name="2 Large hydrostatic offset" sheetId="108" r:id="rId108"/>
    <sheet name="2 Capsize" sheetId="109" r:id="rId109"/>
    <sheet name="2 Mooring -mooring clashing" sheetId="110" r:id="rId110"/>
    <sheet name="2 Change in mooring profile" sheetId="111" r:id="rId111"/>
    <sheet name="3 Excess mooring loads" sheetId="112" r:id="rId112"/>
    <sheet name="3 Anchor dragging" sheetId="113" r:id="rId113"/>
    <sheet name="2 Turbine parked" sheetId="114" r:id="rId114"/>
    <sheet name="2 Compromised stability" sheetId="115" r:id="rId115"/>
    <sheet name="2 platform (structural)" sheetId="116" r:id="rId116"/>
    <sheet name="2 platform (watertight)" sheetId="117" r:id="rId117"/>
    <sheet name="2 dynamic cable" sheetId="118" r:id="rId118"/>
    <sheet name="2 static cable" sheetId="119" r:id="rId119"/>
    <sheet name="2 terminations" sheetId="120" r:id="rId120"/>
    <sheet name="2 offshore joints" sheetId="121" r:id="rId121"/>
    <sheet name="1 RNA structural" sheetId="122" r:id="rId122"/>
    <sheet name="1 tower structural" sheetId="123" r:id="rId123"/>
    <sheet name="1 ballast system failure" sheetId="124" r:id="rId124"/>
    <sheet name="2 clump weights or floats" sheetId="125" r:id="rId125"/>
    <sheet name="2 Excess anchor load" sheetId="126" r:id="rId126"/>
    <sheet name="1 Incorrect turbine operation" sheetId="127" r:id="rId127"/>
    <sheet name="1 Array cable disconnect" sheetId="128" r:id="rId128"/>
    <sheet name="1 Substation  or grid interrupt" sheetId="129" r:id="rId129"/>
    <sheet name="1 generator &amp; gearbox" sheetId="130" r:id="rId130"/>
    <sheet name="1 turbine controls" sheetId="131" r:id="rId131"/>
    <sheet name="1 Increased turbine loads" sheetId="132" r:id="rId132"/>
    <sheet name="3 Drift off station" sheetId="133" r:id="rId133"/>
    <sheet name="3 chain" sheetId="134" r:id="rId134"/>
    <sheet name="3 synthetic rope" sheetId="135" r:id="rId135"/>
    <sheet name="3 wire rope" sheetId="136" r:id="rId136"/>
    <sheet name="3 connectors" sheetId="137" r:id="rId137"/>
    <sheet name="3 single anchor" sheetId="138" r:id="rId138"/>
    <sheet name="4 shared anchor" sheetId="139" r:id="rId139"/>
    <sheet name="3 Excess dynamics" sheetId="140" r:id="rId140"/>
    <sheet name="3 Sink" sheetId="141" r:id="rId141"/>
    <sheet name="3 Mooring -cable clashing" sheetId="142" r:id="rId142"/>
    <sheet name="3 Anchor -cable clashing" sheetId="143" r:id="rId143"/>
    <sheet name="3 Change in cable profile" sheetId="144" r:id="rId144"/>
    <sheet name="3 buoyancy modules" sheetId="145" r:id="rId145"/>
    <sheet name="3 tether &amp; anchor systems" sheetId="146" r:id="rId146"/>
    <sheet name="3 cable protection system" sheetId="147" r:id="rId147"/>
    <sheet name="2 RNA structural" sheetId="148" r:id="rId148"/>
    <sheet name="2 tower structural" sheetId="149" r:id="rId149"/>
    <sheet name="2 ballast system failure" sheetId="150" r:id="rId150"/>
    <sheet name="3 Capsize" sheetId="151" r:id="rId151"/>
    <sheet name="3 Mooring -mooring clashing" sheetId="152" r:id="rId152"/>
    <sheet name="3 Change in mooring profile" sheetId="153" r:id="rId153"/>
    <sheet name="4 Shared line nonfunctional" sheetId="154" r:id="rId154"/>
    <sheet name="3 clump weights or floats" sheetId="155" r:id="rId155"/>
    <sheet name="3 Excess anchor load" sheetId="156" r:id="rId156"/>
    <sheet name="2 Incorrect turbine operation" sheetId="157" r:id="rId157"/>
    <sheet name="2 Array cable disconnect" sheetId="158" r:id="rId158"/>
    <sheet name="2 Substation  or grid interrupt" sheetId="159" r:id="rId159"/>
    <sheet name="2 generator &amp; gearbox" sheetId="160" r:id="rId160"/>
    <sheet name="2 turbine controls" sheetId="161" r:id="rId161"/>
    <sheet name="2 Increased turbine loads" sheetId="162" r:id="rId162"/>
    <sheet name="4 Vessel or Aircraft Collision" sheetId="163" r:id="rId163"/>
    <sheet name="3 Mooring line nonfunctional" sheetId="164" r:id="rId164"/>
    <sheet name="4 Excessive load on cable" sheetId="165" r:id="rId165"/>
    <sheet name="3 Falling topside components" sheetId="166" r:id="rId166"/>
    <sheet name="3 Large hydrostatic offset" sheetId="167" r:id="rId167"/>
    <sheet name="4 Excess mooring loads" sheetId="168" r:id="rId168"/>
    <sheet name="4 Anchor dragging" sheetId="169" r:id="rId169"/>
    <sheet name="3 Turbine parked" sheetId="170" r:id="rId170"/>
    <sheet name="3 Compromised stability" sheetId="171" r:id="rId171"/>
    <sheet name="3 platform (structural)" sheetId="172" r:id="rId172"/>
    <sheet name="3 platform (watertight)" sheetId="173" r:id="rId173"/>
    <sheet name="3 dynamic cable" sheetId="174" r:id="rId174"/>
    <sheet name="3 static cable" sheetId="175" r:id="rId175"/>
    <sheet name="3 terminations" sheetId="176" r:id="rId176"/>
    <sheet name="3 offshore joints" sheetId="177" r:id="rId177"/>
    <sheet name="4 Drift off station" sheetId="178" r:id="rId178"/>
    <sheet name="4 chain" sheetId="179" r:id="rId179"/>
    <sheet name="4 synthetic rope" sheetId="180" r:id="rId180"/>
    <sheet name="4 wire rope" sheetId="181" r:id="rId181"/>
    <sheet name="4 connectors" sheetId="182" r:id="rId182"/>
    <sheet name="4 single anchor" sheetId="183" r:id="rId183"/>
    <sheet name="5 shared anchor" sheetId="184" r:id="rId184"/>
    <sheet name="4 Excess dynamics" sheetId="185" r:id="rId185"/>
    <sheet name="4 Sink" sheetId="186" r:id="rId186"/>
    <sheet name="4 Mooring -cable clashing" sheetId="187" r:id="rId187"/>
    <sheet name="4 Anchor -cable clashing" sheetId="188" r:id="rId188"/>
    <sheet name="4 Change in cable profile" sheetId="189" r:id="rId189"/>
    <sheet name="4 buoyancy modules" sheetId="190" r:id="rId190"/>
    <sheet name="4 tether &amp; anchor systems" sheetId="191" r:id="rId191"/>
    <sheet name="4 cable protection system" sheetId="192" r:id="rId192"/>
    <sheet name="3 RNA structural" sheetId="193" r:id="rId193"/>
    <sheet name="3 tower structural" sheetId="194" r:id="rId194"/>
    <sheet name="3 ballast system failure" sheetId="195" r:id="rId195"/>
    <sheet name="4 Capsize" sheetId="196" r:id="rId196"/>
    <sheet name="4 Mooring -mooring clashing" sheetId="197" r:id="rId197"/>
    <sheet name="4 Change in mooring profile" sheetId="198" r:id="rId198"/>
    <sheet name="5 Shared line nonfunctional" sheetId="199" r:id="rId199"/>
    <sheet name="4 clump weights or floats" sheetId="200" r:id="rId200"/>
    <sheet name="4 Excess anchor load" sheetId="201" r:id="rId201"/>
    <sheet name="3 Incorrect turbine operation" sheetId="202" r:id="rId202"/>
    <sheet name="3 Array cable disconnect" sheetId="203" r:id="rId203"/>
    <sheet name="3 Substation  or grid interrupt" sheetId="204" r:id="rId204"/>
    <sheet name="3 generator &amp; gearbox" sheetId="205" r:id="rId205"/>
    <sheet name="3 turbine controls" sheetId="206" r:id="rId206"/>
    <sheet name="3 Increased turbine loads" sheetId="207" r:id="rId207"/>
    <sheet name="5 Vessel or Aircraft Collision" sheetId="208" r:id="rId208"/>
    <sheet name="4 Mooring line nonfunctional" sheetId="209" r:id="rId209"/>
    <sheet name="5 Excessive load on cable" sheetId="210" r:id="rId210"/>
    <sheet name="4 Falling topside components" sheetId="211" r:id="rId211"/>
    <sheet name="4 Large hydrostatic offset" sheetId="212" r:id="rId212"/>
    <sheet name="5 Excess mooring loads" sheetId="213" r:id="rId213"/>
    <sheet name="5 Anchor dragging" sheetId="214" r:id="rId214"/>
    <sheet name="4 Turbine parked" sheetId="215" r:id="rId215"/>
    <sheet name="4 Compromised stability" sheetId="216" r:id="rId216"/>
    <sheet name="4 platform (structural)" sheetId="217" r:id="rId217"/>
    <sheet name="4 platform (watertight)" sheetId="218" r:id="rId218"/>
    <sheet name="4 dynamic cable" sheetId="219" r:id="rId219"/>
    <sheet name="4 static cable" sheetId="220" r:id="rId220"/>
    <sheet name="4 terminations" sheetId="221" r:id="rId221"/>
    <sheet name="4 offshore joints" sheetId="222" r:id="rId222"/>
    <sheet name="5 Drift off station" sheetId="223" r:id="rId223"/>
    <sheet name="5 chain" sheetId="224" r:id="rId224"/>
    <sheet name="5 synthetic rope" sheetId="225" r:id="rId225"/>
    <sheet name="5 wire rope" sheetId="226" r:id="rId226"/>
    <sheet name="5 connectors" sheetId="227" r:id="rId227"/>
    <sheet name="5 single anchor" sheetId="228" r:id="rId228"/>
    <sheet name="6 shared anchor" sheetId="229" r:id="rId229"/>
    <sheet name="5 Excess dynamics" sheetId="230" r:id="rId230"/>
    <sheet name="5 Sink" sheetId="231" r:id="rId231"/>
    <sheet name="5 Mooring -cable clashing" sheetId="232" r:id="rId232"/>
    <sheet name="5 Anchor -cable clashing" sheetId="233" r:id="rId233"/>
    <sheet name="5 Change in cable profile" sheetId="234" r:id="rId234"/>
    <sheet name="5 buoyancy modules" sheetId="235" r:id="rId235"/>
    <sheet name="5 tether &amp; anchor systems" sheetId="236" r:id="rId236"/>
    <sheet name="5 cable protection system" sheetId="237" r:id="rId237"/>
    <sheet name="4 RNA structural" sheetId="238" r:id="rId238"/>
    <sheet name="4 tower structural" sheetId="239" r:id="rId239"/>
    <sheet name="4 ballast system failure" sheetId="240" r:id="rId240"/>
    <sheet name="5 Capsize" sheetId="241" r:id="rId241"/>
    <sheet name="5 Mooring -mooring clashing" sheetId="242" r:id="rId242"/>
    <sheet name="5 Change in mooring profile" sheetId="243" r:id="rId243"/>
    <sheet name="6 Shared line nonfunctional" sheetId="244" r:id="rId244"/>
    <sheet name="5 clump weights or floats" sheetId="245" r:id="rId245"/>
    <sheet name="5 Excess anchor load" sheetId="246" r:id="rId246"/>
    <sheet name="4 Incorrect turbine operation" sheetId="247" r:id="rId247"/>
    <sheet name="4 Array cable disconnect" sheetId="248" r:id="rId248"/>
    <sheet name="4 Substation  or grid interrupt" sheetId="249" r:id="rId249"/>
    <sheet name="4 generator &amp; gearbox" sheetId="250" r:id="rId250"/>
    <sheet name="4 turbine controls" sheetId="251" r:id="rId251"/>
    <sheet name="4 Increased turbine loads" sheetId="252" r:id="rId252"/>
    <sheet name="6 Vessel or Aircraft Collision" sheetId="253" r:id="rId253"/>
    <sheet name="5 Mooring line nonfunctional" sheetId="254" r:id="rId254"/>
    <sheet name="6 Excessive load on cable" sheetId="255" r:id="rId255"/>
    <sheet name="5 Falling topside components" sheetId="256" r:id="rId256"/>
    <sheet name="5 Large hydrostatic offset" sheetId="257" r:id="rId257"/>
    <sheet name="6 Excess mooring loads" sheetId="258" r:id="rId258"/>
    <sheet name="6 Anchor dragging" sheetId="259" r:id="rId259"/>
    <sheet name="5 Turbine parked" sheetId="260" r:id="rId260"/>
    <sheet name="5 Compromised stability" sheetId="261" r:id="rId261"/>
    <sheet name="5 platform (structural)" sheetId="262" r:id="rId262"/>
    <sheet name="5 platform (watertight)" sheetId="263" r:id="rId263"/>
    <sheet name="5 dynamic cable" sheetId="264" r:id="rId264"/>
    <sheet name="5 static cable" sheetId="265" r:id="rId265"/>
    <sheet name="5 terminations" sheetId="266" r:id="rId266"/>
    <sheet name="5 offshore joints" sheetId="267" r:id="rId267"/>
    <sheet name="6 Drift off station" sheetId="268" r:id="rId268"/>
    <sheet name="6 chain" sheetId="269" r:id="rId269"/>
    <sheet name="6 synthetic rope" sheetId="270" r:id="rId270"/>
    <sheet name="6 wire rope" sheetId="271" r:id="rId271"/>
    <sheet name="6 connectors" sheetId="272" r:id="rId272"/>
    <sheet name="6 single anchor" sheetId="273" r:id="rId273"/>
    <sheet name="7 shared anchor" sheetId="274" r:id="rId274"/>
    <sheet name="6 Excess dynamics" sheetId="275" r:id="rId275"/>
    <sheet name="6 Sink" sheetId="276" r:id="rId276"/>
    <sheet name="6 Mooring -cable clashing" sheetId="277" r:id="rId277"/>
    <sheet name="6 Anchor -cable clashing" sheetId="278" r:id="rId278"/>
    <sheet name="6 Change in cable profile" sheetId="279" r:id="rId279"/>
    <sheet name="6 buoyancy modules" sheetId="280" r:id="rId280"/>
    <sheet name="6 tether &amp; anchor systems" sheetId="281" r:id="rId281"/>
    <sheet name="6 cable protection system" sheetId="282" r:id="rId282"/>
    <sheet name="5 RNA structural" sheetId="283" r:id="rId283"/>
    <sheet name="5 tower structural" sheetId="284" r:id="rId284"/>
    <sheet name="5 ballast system failure" sheetId="285" r:id="rId285"/>
    <sheet name="6 Capsize" sheetId="286" r:id="rId286"/>
    <sheet name="6 Mooring -mooring clashing" sheetId="287" r:id="rId287"/>
    <sheet name="6 Change in mooring profile" sheetId="288" r:id="rId288"/>
    <sheet name="7 Shared line nonfunctional" sheetId="289" r:id="rId289"/>
    <sheet name="6 clump weights or floats" sheetId="290" r:id="rId290"/>
    <sheet name="6 Excess anchor load" sheetId="291" r:id="rId291"/>
    <sheet name="5 Incorrect turbine operation" sheetId="292" r:id="rId292"/>
    <sheet name="5 Array cable disconnect" sheetId="293" r:id="rId293"/>
    <sheet name="5 Substation  or grid interrupt" sheetId="294" r:id="rId294"/>
    <sheet name="5 generator &amp; gearbox" sheetId="295" r:id="rId295"/>
    <sheet name="5 turbine controls" sheetId="296" r:id="rId296"/>
    <sheet name="5 Increased turbine loads" sheetId="297" r:id="rId297"/>
    <sheet name="7 Vessel or Aircraft Collision" sheetId="298" r:id="rId298"/>
    <sheet name="6 Mooring line nonfunctional" sheetId="299" r:id="rId299"/>
    <sheet name="7 Excessive load on cable" sheetId="300" r:id="rId300"/>
    <sheet name="6 Falling topside components" sheetId="301" r:id="rId301"/>
    <sheet name="6 Large hydrostatic offset" sheetId="302" r:id="rId302"/>
    <sheet name="7 Excess mooring loads" sheetId="303" r:id="rId303"/>
    <sheet name="7 Anchor dragging" sheetId="304" r:id="rId304"/>
    <sheet name="6 Turbine parked" sheetId="305" r:id="rId305"/>
    <sheet name="6 Compromised stability" sheetId="306" r:id="rId306"/>
    <sheet name="6 platform (structural)" sheetId="307" r:id="rId307"/>
    <sheet name="6 platform (watertight)" sheetId="308" r:id="rId308"/>
    <sheet name="6 dynamic cable" sheetId="309" r:id="rId309"/>
    <sheet name="6 static cable" sheetId="310" r:id="rId310"/>
    <sheet name="6 terminations" sheetId="311" r:id="rId311"/>
    <sheet name="6 offshore joints" sheetId="312" r:id="rId312"/>
    <sheet name="7 Drift off station" sheetId="313" r:id="rId313"/>
    <sheet name="7 chain" sheetId="314" r:id="rId314"/>
    <sheet name="7 synthetic rope" sheetId="315" r:id="rId315"/>
    <sheet name="7 wire rope" sheetId="316" r:id="rId316"/>
    <sheet name="7 connectors" sheetId="317" r:id="rId317"/>
    <sheet name="7 single anchor" sheetId="318" r:id="rId318"/>
    <sheet name="8 shared anchor" sheetId="319" r:id="rId319"/>
    <sheet name="7 Excess dynamics" sheetId="320" r:id="rId320"/>
    <sheet name="7 Sink" sheetId="321" r:id="rId321"/>
    <sheet name="7 Mooring -cable clashing" sheetId="322" r:id="rId322"/>
    <sheet name="7 Anchor -cable clashing" sheetId="323" r:id="rId323"/>
    <sheet name="7 Change in cable profile" sheetId="324" r:id="rId324"/>
    <sheet name="7 buoyancy modules" sheetId="325" r:id="rId325"/>
    <sheet name="7 tether &amp; anchor systems" sheetId="326" r:id="rId326"/>
    <sheet name="7 cable protection system" sheetId="327" r:id="rId327"/>
    <sheet name="6 RNA structural" sheetId="328" r:id="rId328"/>
    <sheet name="6 tower structural" sheetId="329" r:id="rId329"/>
    <sheet name="6 ballast system failure" sheetId="330" r:id="rId330"/>
    <sheet name="7 Capsize" sheetId="331" r:id="rId331"/>
    <sheet name="7 Mooring -mooring clashing" sheetId="332" r:id="rId332"/>
    <sheet name="7 Change in mooring profile" sheetId="333" r:id="rId333"/>
    <sheet name="8 Shared line nonfunctional" sheetId="334" r:id="rId334"/>
    <sheet name="7 clump weights or floats" sheetId="335" r:id="rId335"/>
    <sheet name="7 Excess anchor load" sheetId="336" r:id="rId336"/>
    <sheet name="6 Incorrect turbine operation" sheetId="337" r:id="rId337"/>
    <sheet name="6 Array cable disconnect" sheetId="338" r:id="rId338"/>
    <sheet name="6 Substation  or grid interrupt" sheetId="339" r:id="rId339"/>
    <sheet name="6 generator &amp; gearbox" sheetId="340" r:id="rId340"/>
    <sheet name="6 turbine controls" sheetId="341" r:id="rId341"/>
    <sheet name="6 Increased turbine loads" sheetId="342" r:id="rId342"/>
    <sheet name="8 Vessel or Aircraft Collision" sheetId="343" r:id="rId343"/>
    <sheet name="7 Mooring line nonfunctional" sheetId="344" r:id="rId344"/>
    <sheet name="8 Excessive load on cable" sheetId="345" r:id="rId345"/>
    <sheet name="7 Falling topside components" sheetId="346" r:id="rId346"/>
    <sheet name="7 Large hydrostatic offset" sheetId="347" r:id="rId347"/>
    <sheet name="8 Excess mooring loads" sheetId="348" r:id="rId348"/>
    <sheet name="8 Anchor dragging" sheetId="349" r:id="rId349"/>
    <sheet name="7 Turbine parked" sheetId="350" r:id="rId350"/>
    <sheet name="7 Compromised stability" sheetId="351" r:id="rId351"/>
    <sheet name="7 platform (structural)" sheetId="352" r:id="rId352"/>
    <sheet name="7 platform (watertight)" sheetId="353" r:id="rId353"/>
    <sheet name="7 dynamic cable" sheetId="354" r:id="rId354"/>
    <sheet name="7 static cable" sheetId="355" r:id="rId355"/>
    <sheet name="7 terminations" sheetId="356" r:id="rId356"/>
    <sheet name="7 offshore joints" sheetId="357" r:id="rId357"/>
    <sheet name="8 Drift off station" sheetId="358" r:id="rId358"/>
    <sheet name="8 chain" sheetId="359" r:id="rId359"/>
    <sheet name="8 synthetic rope" sheetId="360" r:id="rId360"/>
    <sheet name="8 wire rope" sheetId="361" r:id="rId361"/>
    <sheet name="8 connectors" sheetId="362" r:id="rId362"/>
    <sheet name="8 single anchor" sheetId="363" r:id="rId363"/>
    <sheet name="9 shared anchor" sheetId="364" r:id="rId364"/>
    <sheet name="8 Excess dynamics" sheetId="365" r:id="rId365"/>
    <sheet name="8 Sink" sheetId="366" r:id="rId366"/>
    <sheet name="8 Mooring -cable clashing" sheetId="367" r:id="rId367"/>
    <sheet name="8 Anchor -cable clashing" sheetId="368" r:id="rId368"/>
    <sheet name="8 Change in cable profile" sheetId="369" r:id="rId369"/>
    <sheet name="8 buoyancy modules" sheetId="370" r:id="rId370"/>
    <sheet name="8 tether &amp; anchor systems" sheetId="371" r:id="rId371"/>
    <sheet name="8 cable protection system" sheetId="372" r:id="rId372"/>
    <sheet name="7 RNA structural" sheetId="373" r:id="rId373"/>
    <sheet name="7 tower structural" sheetId="374" r:id="rId374"/>
    <sheet name="7 ballast system failure" sheetId="375" r:id="rId375"/>
    <sheet name="8 Capsize" sheetId="376" r:id="rId376"/>
    <sheet name="8 Mooring -mooring clashing" sheetId="377" r:id="rId377"/>
    <sheet name="8 Change in mooring profile" sheetId="378" r:id="rId378"/>
    <sheet name="9 Shared line nonfunctional" sheetId="379" r:id="rId379"/>
    <sheet name="8 clump weights or floats" sheetId="380" r:id="rId380"/>
    <sheet name="8 Excess anchor load" sheetId="381" r:id="rId381"/>
    <sheet name="7 Incorrect turbine operation" sheetId="382" r:id="rId382"/>
    <sheet name="7 Array cable disconnect" sheetId="383" r:id="rId383"/>
    <sheet name="7 Substation  or grid interrupt" sheetId="384" r:id="rId384"/>
    <sheet name="7 generator &amp; gearbox" sheetId="385" r:id="rId385"/>
    <sheet name="7 turbine controls" sheetId="386" r:id="rId386"/>
    <sheet name="7 Increased turbine loads" sheetId="387" r:id="rId387"/>
    <sheet name="9 Vessel or Aircraft Collision" sheetId="388" r:id="rId388"/>
    <sheet name="8 Mooring line nonfunctional" sheetId="389" r:id="rId389"/>
    <sheet name="9 Excessive load on cable" sheetId="390" r:id="rId390"/>
    <sheet name="8 Falling topside components" sheetId="391" r:id="rId391"/>
    <sheet name="8 Large hydrostatic offset" sheetId="392" r:id="rId392"/>
    <sheet name="9 Excess mooring loads" sheetId="393" r:id="rId393"/>
    <sheet name="9 Anchor dragging" sheetId="394" r:id="rId394"/>
    <sheet name="8 Turbine parked" sheetId="395" r:id="rId395"/>
    <sheet name="8 Compromised stability" sheetId="396" r:id="rId396"/>
    <sheet name="8 platform (structural)" sheetId="397" r:id="rId397"/>
    <sheet name="8 platform (watertight)" sheetId="398" r:id="rId398"/>
    <sheet name="8 dynamic cable" sheetId="399" r:id="rId399"/>
    <sheet name="8 static cable" sheetId="400" r:id="rId400"/>
    <sheet name="8 terminations" sheetId="401" r:id="rId401"/>
    <sheet name="8 offshore joints" sheetId="402" r:id="rId402"/>
    <sheet name="9 Drift off station" sheetId="403" r:id="rId403"/>
    <sheet name="9 chain" sheetId="404" r:id="rId404"/>
    <sheet name="9 synthetic rope" sheetId="405" r:id="rId405"/>
    <sheet name="9 wire rope" sheetId="406" r:id="rId406"/>
    <sheet name="9 connectors" sheetId="407" r:id="rId407"/>
    <sheet name="9 single anchor" sheetId="408" r:id="rId408"/>
    <sheet name="9 Excess dynamics" sheetId="409" r:id="rId409"/>
    <sheet name="9 Sink" sheetId="410" r:id="rId410"/>
    <sheet name="9 Mooring -cable clashing" sheetId="411" r:id="rId411"/>
    <sheet name="9 Anchor -cable clashing" sheetId="412" r:id="rId412"/>
    <sheet name="9 Change in cable profile" sheetId="413" r:id="rId413"/>
    <sheet name="9 buoyancy modules" sheetId="414" r:id="rId414"/>
    <sheet name="9 tether &amp; anchor systems" sheetId="415" r:id="rId415"/>
    <sheet name="9 cable protection system" sheetId="416" r:id="rId416"/>
    <sheet name="8 RNA structural" sheetId="417" r:id="rId417"/>
    <sheet name="8 tower structural" sheetId="418" r:id="rId418"/>
    <sheet name="8 ballast system failure" sheetId="419" r:id="rId419"/>
    <sheet name="9 Capsize" sheetId="420" r:id="rId420"/>
    <sheet name="9 Mooring -mooring clashing" sheetId="421" r:id="rId421"/>
    <sheet name="9 Change in mooring profile" sheetId="422" r:id="rId422"/>
    <sheet name="9 clump weights or floats" sheetId="423" r:id="rId423"/>
    <sheet name="9 Excess anchor load" sheetId="424" r:id="rId424"/>
    <sheet name="8 Incorrect turbine operation" sheetId="425" r:id="rId425"/>
    <sheet name="8 Array cable disconnect" sheetId="426" r:id="rId426"/>
    <sheet name="8 Substation  or grid interrupt" sheetId="427" r:id="rId427"/>
    <sheet name="8 generator &amp; gearbox" sheetId="428" r:id="rId428"/>
    <sheet name="8 turbine controls" sheetId="429" r:id="rId429"/>
    <sheet name="8 Increased turbine loads" sheetId="430" r:id="rId430"/>
    <sheet name="9 Mooring line nonfunctional" sheetId="431" r:id="rId431"/>
    <sheet name="9 Falling topside components" sheetId="432" r:id="rId432"/>
    <sheet name="9 Large hydrostatic offset" sheetId="433" r:id="rId433"/>
    <sheet name="9 Turbine parked" sheetId="434" r:id="rId434"/>
    <sheet name="9 Compromised stability" sheetId="435" r:id="rId435"/>
    <sheet name="9 platform (structural)" sheetId="436" r:id="rId436"/>
    <sheet name="9 platform (watertight)" sheetId="437" r:id="rId437"/>
    <sheet name="9 dynamic cable" sheetId="438" r:id="rId438"/>
    <sheet name="9 static cable" sheetId="439" r:id="rId439"/>
    <sheet name="9 terminations" sheetId="440" r:id="rId440"/>
    <sheet name="9 offshore joints" sheetId="441" r:id="rId441"/>
    <sheet name="9 RNA structural" sheetId="442" r:id="rId442"/>
    <sheet name="9 tower structural" sheetId="443" r:id="rId443"/>
    <sheet name="9 ballast system failure" sheetId="444" r:id="rId444"/>
    <sheet name="9 Incorrect turbine operation" sheetId="445" r:id="rId445"/>
    <sheet name="9 Array cable disconnect" sheetId="446" r:id="rId446"/>
    <sheet name="9 Substation  or grid interrupt" sheetId="447" r:id="rId447"/>
    <sheet name="9 generator &amp; gearbox" sheetId="448" r:id="rId448"/>
    <sheet name="9 turbine controls" sheetId="449" r:id="rId449"/>
    <sheet name="9 Increased turbine loads" sheetId="450" r:id="rId4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432" l="1"/>
  <c r="K3" i="432"/>
  <c r="L3" i="432"/>
  <c r="K4" i="432"/>
  <c r="L4" i="432"/>
  <c r="K5" i="432"/>
  <c r="L5" i="432"/>
  <c r="L2" i="432"/>
  <c r="L6" i="432" s="1"/>
  <c r="K2" i="432"/>
  <c r="K6" i="432"/>
  <c r="J5" i="432"/>
  <c r="J4" i="432"/>
  <c r="J3" i="432"/>
  <c r="J2" i="432"/>
  <c r="I4" i="432"/>
  <c r="I5" i="432" s="1"/>
  <c r="I3" i="432"/>
  <c r="I2" i="432"/>
  <c r="I3" i="433"/>
  <c r="J3" i="433"/>
  <c r="J2" i="433"/>
  <c r="J4" i="433" s="1"/>
  <c r="I2" i="433"/>
  <c r="I4" i="433"/>
  <c r="H3" i="433"/>
  <c r="H2" i="433"/>
  <c r="L5" i="434"/>
  <c r="L7" i="434" s="1"/>
  <c r="L9" i="434" s="1"/>
  <c r="L11" i="434" s="1"/>
  <c r="L13" i="434" s="1"/>
  <c r="L15" i="434" s="1"/>
  <c r="L17" i="434" s="1"/>
  <c r="L19" i="434" s="1"/>
  <c r="L21" i="434" s="1"/>
  <c r="L23" i="434" s="1"/>
  <c r="L25" i="434" s="1"/>
  <c r="L27" i="434" s="1"/>
  <c r="L29" i="434" s="1"/>
  <c r="L31" i="434" s="1"/>
  <c r="L33" i="434" s="1"/>
  <c r="L6" i="434"/>
  <c r="L8" i="434"/>
  <c r="L10" i="434"/>
  <c r="L12" i="434"/>
  <c r="L14" i="434"/>
  <c r="L16" i="434" s="1"/>
  <c r="L18" i="434" s="1"/>
  <c r="L20" i="434" s="1"/>
  <c r="L22" i="434" s="1"/>
  <c r="L24" i="434" s="1"/>
  <c r="L26" i="434" s="1"/>
  <c r="L28" i="434" s="1"/>
  <c r="L30" i="434" s="1"/>
  <c r="L32" i="434" s="1"/>
  <c r="L4" i="434"/>
  <c r="L3" i="434"/>
  <c r="L2" i="434"/>
  <c r="M7" i="434"/>
  <c r="M8" i="434"/>
  <c r="M9" i="434"/>
  <c r="M10" i="434"/>
  <c r="M11" i="434"/>
  <c r="M12" i="434"/>
  <c r="M16" i="434" s="1"/>
  <c r="M20" i="434" s="1"/>
  <c r="M13" i="434"/>
  <c r="M17" i="434" s="1"/>
  <c r="M21" i="434" s="1"/>
  <c r="M14" i="434"/>
  <c r="M15" i="434"/>
  <c r="M19" i="434" s="1"/>
  <c r="M18" i="434"/>
  <c r="M22" i="434" s="1"/>
  <c r="M6" i="434"/>
  <c r="M4" i="434"/>
  <c r="M5" i="434" s="1"/>
  <c r="M3" i="434"/>
  <c r="M2" i="434"/>
  <c r="N11" i="434"/>
  <c r="N12" i="434"/>
  <c r="N13" i="434"/>
  <c r="N14" i="434"/>
  <c r="N15" i="434"/>
  <c r="N23" i="434" s="1"/>
  <c r="N16" i="434"/>
  <c r="N24" i="434" s="1"/>
  <c r="N17" i="434"/>
  <c r="N25" i="434" s="1"/>
  <c r="N33" i="434" s="1"/>
  <c r="N18" i="434"/>
  <c r="N19" i="434"/>
  <c r="N20" i="434"/>
  <c r="N21" i="434"/>
  <c r="N22" i="434"/>
  <c r="N27" i="434"/>
  <c r="N28" i="434"/>
  <c r="N29" i="434"/>
  <c r="N30" i="434"/>
  <c r="N10" i="434"/>
  <c r="N4" i="434"/>
  <c r="N5" i="434" s="1"/>
  <c r="N6" i="434" s="1"/>
  <c r="N7" i="434" s="1"/>
  <c r="N8" i="434" s="1"/>
  <c r="N9" i="434" s="1"/>
  <c r="N3" i="434"/>
  <c r="N2" i="434"/>
  <c r="O19" i="434"/>
  <c r="O20" i="434"/>
  <c r="O21" i="434"/>
  <c r="O22" i="434"/>
  <c r="O23" i="434"/>
  <c r="O24" i="434"/>
  <c r="O25" i="434"/>
  <c r="O26" i="434"/>
  <c r="O27" i="434"/>
  <c r="O28" i="434"/>
  <c r="O29" i="434"/>
  <c r="O30" i="434"/>
  <c r="O31" i="434"/>
  <c r="O32" i="434"/>
  <c r="O33" i="434"/>
  <c r="O18" i="434"/>
  <c r="O4" i="434"/>
  <c r="O5" i="434" s="1"/>
  <c r="O3" i="434"/>
  <c r="O2" i="434"/>
  <c r="P3" i="434"/>
  <c r="Q3" i="434"/>
  <c r="Q2" i="434"/>
  <c r="P2" i="434"/>
  <c r="K4" i="434"/>
  <c r="K5" i="434" s="1"/>
  <c r="K6" i="434" s="1"/>
  <c r="K7" i="434" s="1"/>
  <c r="K8" i="434" s="1"/>
  <c r="K9" i="434" s="1"/>
  <c r="K10" i="434" s="1"/>
  <c r="K11" i="434" s="1"/>
  <c r="K12" i="434" s="1"/>
  <c r="K13" i="434" s="1"/>
  <c r="K14" i="434" s="1"/>
  <c r="K15" i="434" s="1"/>
  <c r="K16" i="434" s="1"/>
  <c r="K17" i="434" s="1"/>
  <c r="K18" i="434" s="1"/>
  <c r="K19" i="434" s="1"/>
  <c r="K20" i="434" s="1"/>
  <c r="K21" i="434" s="1"/>
  <c r="K22" i="434" s="1"/>
  <c r="K23" i="434" s="1"/>
  <c r="K24" i="434" s="1"/>
  <c r="K25" i="434" s="1"/>
  <c r="K26" i="434" s="1"/>
  <c r="K27" i="434" s="1"/>
  <c r="K28" i="434" s="1"/>
  <c r="K29" i="434" s="1"/>
  <c r="K30" i="434" s="1"/>
  <c r="K31" i="434" s="1"/>
  <c r="K32" i="434" s="1"/>
  <c r="K33" i="434" s="1"/>
  <c r="K3" i="434"/>
  <c r="K2" i="434"/>
  <c r="J4" i="436"/>
  <c r="I4" i="436"/>
  <c r="H4" i="436"/>
  <c r="H3" i="436"/>
  <c r="I3" i="436"/>
  <c r="I2" i="436"/>
  <c r="H2" i="436"/>
  <c r="G3" i="436"/>
  <c r="G2" i="436"/>
  <c r="M6" i="432" l="1"/>
  <c r="K4" i="433"/>
  <c r="P19" i="434"/>
  <c r="Q19" i="434"/>
  <c r="M23" i="434"/>
  <c r="M27" i="434" s="1"/>
  <c r="M31" i="434" s="1"/>
  <c r="M24" i="434"/>
  <c r="M28" i="434" s="1"/>
  <c r="M32" i="434" s="1"/>
  <c r="P20" i="434"/>
  <c r="Q20" i="434"/>
  <c r="Q22" i="434"/>
  <c r="M26" i="434"/>
  <c r="M30" i="434" s="1"/>
  <c r="Q30" i="434" s="1"/>
  <c r="Q21" i="434"/>
  <c r="M25" i="434"/>
  <c r="M29" i="434" s="1"/>
  <c r="M33" i="434" s="1"/>
  <c r="Q33" i="434" s="1"/>
  <c r="P21" i="434"/>
  <c r="P27" i="434"/>
  <c r="Q18" i="434"/>
  <c r="P22" i="434"/>
  <c r="Q4" i="434"/>
  <c r="P4" i="434"/>
  <c r="P24" i="434"/>
  <c r="N32" i="434"/>
  <c r="P23" i="434"/>
  <c r="Q23" i="434"/>
  <c r="N31" i="434"/>
  <c r="P25" i="434"/>
  <c r="N26" i="434"/>
  <c r="P18" i="434"/>
  <c r="Q28" i="434"/>
  <c r="P28" i="434"/>
  <c r="P30" i="434"/>
  <c r="Q27" i="434"/>
  <c r="O6" i="434"/>
  <c r="Q5" i="434"/>
  <c r="P5" i="434"/>
  <c r="Q29" i="434" l="1"/>
  <c r="Q25" i="434"/>
  <c r="P33" i="434"/>
  <c r="P29" i="434"/>
  <c r="P26" i="434"/>
  <c r="Q24" i="434"/>
  <c r="Q26" i="434"/>
  <c r="P32" i="434"/>
  <c r="Q32" i="434"/>
  <c r="Q31" i="434"/>
  <c r="P31" i="434"/>
  <c r="O7" i="434"/>
  <c r="P6" i="434"/>
  <c r="Q6" i="434"/>
  <c r="P7" i="434" l="1"/>
  <c r="Q7" i="434"/>
  <c r="O8" i="434"/>
  <c r="Q8" i="434" l="1"/>
  <c r="P8" i="434"/>
  <c r="O9" i="434"/>
  <c r="Q9" i="434" l="1"/>
  <c r="P9" i="434"/>
  <c r="O10" i="434"/>
  <c r="Q10" i="434" l="1"/>
  <c r="O11" i="434"/>
  <c r="P10" i="434"/>
  <c r="P11" i="434" l="1"/>
  <c r="O12" i="434"/>
  <c r="Q11" i="434"/>
  <c r="O13" i="434" l="1"/>
  <c r="Q12" i="434"/>
  <c r="P12" i="434"/>
  <c r="P13" i="434" l="1"/>
  <c r="O14" i="434"/>
  <c r="Q13" i="434"/>
  <c r="P14" i="434" l="1"/>
  <c r="Q14" i="434"/>
  <c r="O15" i="434"/>
  <c r="O16" i="434" l="1"/>
  <c r="P15" i="434"/>
  <c r="Q15" i="434"/>
  <c r="P16" i="434" l="1"/>
  <c r="O17" i="434"/>
  <c r="Q16" i="434"/>
  <c r="P17" i="434" l="1"/>
  <c r="P34" i="434" s="1"/>
  <c r="Q17" i="434"/>
  <c r="Q34" i="434" s="1"/>
  <c r="R34" i="434" l="1"/>
</calcChain>
</file>

<file path=xl/sharedStrings.xml><?xml version="1.0" encoding="utf-8"?>
<sst xmlns="http://schemas.openxmlformats.org/spreadsheetml/2006/main" count="1366" uniqueCount="1349">
  <si>
    <t>0: Capsize</t>
  </si>
  <si>
    <t>0: Sink</t>
  </si>
  <si>
    <t>0: Mooring -cable clashing</t>
  </si>
  <si>
    <t>0: Anchor -cable clashing</t>
  </si>
  <si>
    <t>0: Change in cable profile</t>
  </si>
  <si>
    <t>0: Excessive load on cable</t>
  </si>
  <si>
    <t>P(0: offshore joints = True)</t>
  </si>
  <si>
    <t>P(0: offshore joints = False)</t>
  </si>
  <si>
    <t>0: Vessel or Aircraft Collision</t>
  </si>
  <si>
    <t>1: Vessel or Aircraft Collision</t>
  </si>
  <si>
    <t>0: Compromised stability</t>
  </si>
  <si>
    <t>0: Large hydrostatic offset</t>
  </si>
  <si>
    <t>0: Excess dynamics</t>
  </si>
  <si>
    <t>0: platform (watertight)</t>
  </si>
  <si>
    <t>P(0: Capsize = True)</t>
  </si>
  <si>
    <t>P(0: Capsize = False)</t>
  </si>
  <si>
    <t>0: platform (structural)</t>
  </si>
  <si>
    <t>P(0: Sink = True)</t>
  </si>
  <si>
    <t>P(0: Sink = False)</t>
  </si>
  <si>
    <t>0: Drift off station</t>
  </si>
  <si>
    <t>0: Change in mooring profile</t>
  </si>
  <si>
    <t>P(0: Mooring -cable clashing = True)</t>
  </si>
  <si>
    <t>P(0: Mooring -cable clashing = False)</t>
  </si>
  <si>
    <t>0: Anchor dragging</t>
  </si>
  <si>
    <t>0: single anchor</t>
  </si>
  <si>
    <t>0: shared anchor</t>
  </si>
  <si>
    <t>P(0: Anchor -cable clashing = True)</t>
  </si>
  <si>
    <t>P(0: Anchor -cable clashing = False)</t>
  </si>
  <si>
    <t>0: buoyancy modules</t>
  </si>
  <si>
    <t>0: tether &amp; anchor systems</t>
  </si>
  <si>
    <t>0: cable protection system</t>
  </si>
  <si>
    <t>0: dynamic cable</t>
  </si>
  <si>
    <t>0: static cable</t>
  </si>
  <si>
    <t>0: terminations</t>
  </si>
  <si>
    <t>P(0: Change in cable profile = True)</t>
  </si>
  <si>
    <t>P(0: Change in cable profile = False)</t>
  </si>
  <si>
    <t>P(0: Excessive load on cable = True)</t>
  </si>
  <si>
    <t>P(0: Excessive load on cable = False)</t>
  </si>
  <si>
    <t>P(0: Vessel or Aircraft Collision = True)</t>
  </si>
  <si>
    <t>P(0: Vessel or Aircraft Collision = False)</t>
  </si>
  <si>
    <t>1: Drift off station</t>
  </si>
  <si>
    <t>P(1: Vessel or Aircraft Collision = True)</t>
  </si>
  <si>
    <t>P(1: Vessel or Aircraft Collision = False)</t>
  </si>
  <si>
    <t>0: Mooring line nonfunctional</t>
  </si>
  <si>
    <t>0: ballast system failure</t>
  </si>
  <si>
    <t>P(0: Compromised stability = True)</t>
  </si>
  <si>
    <t>P(0: Compromised stability = False)</t>
  </si>
  <si>
    <t>P(0: Large hydrostatic offset = True)</t>
  </si>
  <si>
    <t>P(0: Large hydrostatic offset = False)</t>
  </si>
  <si>
    <t>0: Turbine parked</t>
  </si>
  <si>
    <t>0: Shared line nonfunctional</t>
  </si>
  <si>
    <t>1: Shared line nonfunctional</t>
  </si>
  <si>
    <t>P(0: Excess dynamics = True)</t>
  </si>
  <si>
    <t>P(0: Excess dynamics = False)</t>
  </si>
  <si>
    <t>0: Falling topside components</t>
  </si>
  <si>
    <t>0: Excess mooring loads</t>
  </si>
  <si>
    <t>P(0: platform (watertight) = True)</t>
  </si>
  <si>
    <t>P(0: platform (watertight) = False)</t>
  </si>
  <si>
    <t>0: Increased turbine loads</t>
  </si>
  <si>
    <t>P(0: platform (structural) = True)</t>
  </si>
  <si>
    <t>P(0: platform (structural) = False)</t>
  </si>
  <si>
    <t>1: Excessive load on cable</t>
  </si>
  <si>
    <t>P(0: Drift off station = True)</t>
  </si>
  <si>
    <t>P(0: Drift off station = False)</t>
  </si>
  <si>
    <t>0: Mooring -mooring clashing</t>
  </si>
  <si>
    <t>0: chain</t>
  </si>
  <si>
    <t>0: synthetic rope</t>
  </si>
  <si>
    <t>0: wire rope</t>
  </si>
  <si>
    <t>0: connectors</t>
  </si>
  <si>
    <t>0: clump weights or floats</t>
  </si>
  <si>
    <t>1: shared anchor</t>
  </si>
  <si>
    <t>P(0: Change in mooring profile = True)</t>
  </si>
  <si>
    <t>P(0: Change in mooring profile = False)</t>
  </si>
  <si>
    <t>0: Excess anchor load</t>
  </si>
  <si>
    <t>P(0: Anchor dragging = True)</t>
  </si>
  <si>
    <t>P(0: Anchor dragging = False)</t>
  </si>
  <si>
    <t>P(0: single anchor = True)</t>
  </si>
  <si>
    <t>P(0: single anchor = False)</t>
  </si>
  <si>
    <t>P(0: shared anchor = True)</t>
  </si>
  <si>
    <t>P(0: shared anchor = False)</t>
  </si>
  <si>
    <t>P(0: buoyancy modules = True)</t>
  </si>
  <si>
    <t>P(0: buoyancy modules = False)</t>
  </si>
  <si>
    <t>P(0: tether &amp; anchor systems = True)</t>
  </si>
  <si>
    <t>P(0: tether &amp; anchor systems = False)</t>
  </si>
  <si>
    <t>P(0: cable protection system = True)</t>
  </si>
  <si>
    <t>P(0: cable protection system = False)</t>
  </si>
  <si>
    <t>P(0: dynamic cable = True)</t>
  </si>
  <si>
    <t>P(0: dynamic cable = False)</t>
  </si>
  <si>
    <t>P(0: static cable = True)</t>
  </si>
  <si>
    <t>P(0: static cable = False)</t>
  </si>
  <si>
    <t>P(0: terminations = True)</t>
  </si>
  <si>
    <t>P(0: terminations = False)</t>
  </si>
  <si>
    <t>2: Vessel or Aircraft Collision</t>
  </si>
  <si>
    <t>1: Mooring line nonfunctional</t>
  </si>
  <si>
    <t>2: Shared line nonfunctional</t>
  </si>
  <si>
    <t>2: Excessive load on cable</t>
  </si>
  <si>
    <t>P(1: Drift off station = True)</t>
  </si>
  <si>
    <t>P(1: Drift off station = False)</t>
  </si>
  <si>
    <t>P(0: Mooring line nonfunctional = True)</t>
  </si>
  <si>
    <t>P(0: Mooring line nonfunctional = False)</t>
  </si>
  <si>
    <t>P(0: ballast system failure = True)</t>
  </si>
  <si>
    <t>P(0: ballast system failure = False)</t>
  </si>
  <si>
    <t>0: Incorrect turbine operation</t>
  </si>
  <si>
    <t>0: Array cable disconnect</t>
  </si>
  <si>
    <t>0: Substation /grid interruption</t>
  </si>
  <si>
    <t>0: RNA structural</t>
  </si>
  <si>
    <t>0: generator &amp; gearbox</t>
  </si>
  <si>
    <t>0: turbine controls</t>
  </si>
  <si>
    <t>0: tower structural</t>
  </si>
  <si>
    <t>P(0: Turbine parked = True)</t>
  </si>
  <si>
    <t>P(0: Turbine parked = False)</t>
  </si>
  <si>
    <t>P(0: Shared line nonfunctional = True)</t>
  </si>
  <si>
    <t>P(0: Shared line nonfunctional = False)</t>
  </si>
  <si>
    <t>1: chain</t>
  </si>
  <si>
    <t>1: synthetic rope</t>
  </si>
  <si>
    <t>1: wire rope</t>
  </si>
  <si>
    <t>1: connectors</t>
  </si>
  <si>
    <t>1: single anchor</t>
  </si>
  <si>
    <t>2: shared anchor</t>
  </si>
  <si>
    <t>P(1: Shared line nonfunctional = True)</t>
  </si>
  <si>
    <t>P(1: Shared line nonfunctional = False)</t>
  </si>
  <si>
    <t>P(0: Falling topside components = True)</t>
  </si>
  <si>
    <t>P(0: Falling topside components = False)</t>
  </si>
  <si>
    <t>P(0: Excess mooring loads = True)</t>
  </si>
  <si>
    <t>P(0: Excess mooring loads = False)</t>
  </si>
  <si>
    <t>P(0: Increased turbine loads = True)</t>
  </si>
  <si>
    <t>P(0: Increased turbine loads = False)</t>
  </si>
  <si>
    <t>1: Excess dynamics</t>
  </si>
  <si>
    <t>1: Sink</t>
  </si>
  <si>
    <t>1: Mooring -cable clashing</t>
  </si>
  <si>
    <t>1: Anchor -cable clashing</t>
  </si>
  <si>
    <t>1: Change in cable profile</t>
  </si>
  <si>
    <t>1: buoyancy modules</t>
  </si>
  <si>
    <t>1: tether &amp; anchor systems</t>
  </si>
  <si>
    <t>1: cable protection system</t>
  </si>
  <si>
    <t>P(1: Excessive load on cable = True)</t>
  </si>
  <si>
    <t>P(1: Excessive load on cable = False)</t>
  </si>
  <si>
    <t>P(0: Mooring -mooring clashing = True)</t>
  </si>
  <si>
    <t>P(0: Mooring -mooring clashing = False)</t>
  </si>
  <si>
    <t>P(0: chain = True)</t>
  </si>
  <si>
    <t>P(0: chain = False)</t>
  </si>
  <si>
    <t>P(0: synthetic rope = True)</t>
  </si>
  <si>
    <t>P(0: synthetic rope = False)</t>
  </si>
  <si>
    <t>P(0: wire rope = True)</t>
  </si>
  <si>
    <t>P(0: wire rope = False)</t>
  </si>
  <si>
    <t>P(0: connectors = True)</t>
  </si>
  <si>
    <t>P(0: connectors = False)</t>
  </si>
  <si>
    <t>P(0: clump weights or floats = True)</t>
  </si>
  <si>
    <t>P(0: clump weights or floats = False)</t>
  </si>
  <si>
    <t>1: Excess mooring loads</t>
  </si>
  <si>
    <t>1: Anchor dragging</t>
  </si>
  <si>
    <t>P(1: shared anchor = True)</t>
  </si>
  <si>
    <t>P(1: shared anchor = False)</t>
  </si>
  <si>
    <t>P(0: Excess anchor load = True)</t>
  </si>
  <si>
    <t>P(0: Excess anchor load = False)</t>
  </si>
  <si>
    <t>2: Drift off station</t>
  </si>
  <si>
    <t>P(2: Vessel or Aircraft Collision = True)</t>
  </si>
  <si>
    <t>P(2: Vessel or Aircraft Collision = False)</t>
  </si>
  <si>
    <t>P(1: Mooring line nonfunctional = True)</t>
  </si>
  <si>
    <t>P(1: Mooring line nonfunctional = False)</t>
  </si>
  <si>
    <t>2: chain</t>
  </si>
  <si>
    <t>2: synthetic rope</t>
  </si>
  <si>
    <t>2: wire rope</t>
  </si>
  <si>
    <t>2: connectors</t>
  </si>
  <si>
    <t>2: single anchor</t>
  </si>
  <si>
    <t>3: shared anchor</t>
  </si>
  <si>
    <t>P(2: Shared line nonfunctional = True)</t>
  </si>
  <si>
    <t>P(2: Shared line nonfunctional = False)</t>
  </si>
  <si>
    <t>2: Excess dynamics</t>
  </si>
  <si>
    <t>2: Sink</t>
  </si>
  <si>
    <t>2: Mooring -cable clashing</t>
  </si>
  <si>
    <t>2: Anchor -cable clashing</t>
  </si>
  <si>
    <t>2: Change in cable profile</t>
  </si>
  <si>
    <t>2: buoyancy modules</t>
  </si>
  <si>
    <t>2: tether &amp; anchor systems</t>
  </si>
  <si>
    <t>2: cable protection system</t>
  </si>
  <si>
    <t>P(2: Excessive load on cable = True)</t>
  </si>
  <si>
    <t>P(2: Excessive load on cable = False)</t>
  </si>
  <si>
    <t>P(0: Incorrect turbine operation = True)</t>
  </si>
  <si>
    <t>P(0: Incorrect turbine operation = False)</t>
  </si>
  <si>
    <t>P(0: Array cable disconnect = True)</t>
  </si>
  <si>
    <t>P(0: Array cable disconnect = False)</t>
  </si>
  <si>
    <t>P(0: Substation /grid interruption = True)</t>
  </si>
  <si>
    <t>P(0: Substation /grid interruption = False)</t>
  </si>
  <si>
    <t>P(0: RNA structural = True)</t>
  </si>
  <si>
    <t>P(0: RNA structural = False)</t>
  </si>
  <si>
    <t>P(0: generator &amp; gearbox = True)</t>
  </si>
  <si>
    <t>P(0: generator &amp; gearbox = False)</t>
  </si>
  <si>
    <t>P(0: turbine controls = True)</t>
  </si>
  <si>
    <t>P(0: turbine controls = False)</t>
  </si>
  <si>
    <t>P(0: tower structural = True)</t>
  </si>
  <si>
    <t>P(0: tower structural = False)</t>
  </si>
  <si>
    <t>1: Falling topside components</t>
  </si>
  <si>
    <t>1: Large hydrostatic offset</t>
  </si>
  <si>
    <t>1: Capsize</t>
  </si>
  <si>
    <t>1: Mooring -mooring clashing</t>
  </si>
  <si>
    <t>1: Change in mooring profile</t>
  </si>
  <si>
    <t>P(1: chain = True)</t>
  </si>
  <si>
    <t>P(1: chain = False)</t>
  </si>
  <si>
    <t>P(1: synthetic rope = True)</t>
  </si>
  <si>
    <t>P(1: synthetic rope = False)</t>
  </si>
  <si>
    <t>P(1: wire rope = True)</t>
  </si>
  <si>
    <t>P(1: wire rope = False)</t>
  </si>
  <si>
    <t>P(1: connectors = True)</t>
  </si>
  <si>
    <t>P(1: connectors = False)</t>
  </si>
  <si>
    <t>P(1: single anchor = True)</t>
  </si>
  <si>
    <t>P(1: single anchor = False)</t>
  </si>
  <si>
    <t>2: Excess mooring loads</t>
  </si>
  <si>
    <t>2: Anchor dragging</t>
  </si>
  <si>
    <t>P(2: shared anchor = True)</t>
  </si>
  <si>
    <t>P(2: shared anchor = False)</t>
  </si>
  <si>
    <t>1: Turbine parked</t>
  </si>
  <si>
    <t>1: Compromised stability</t>
  </si>
  <si>
    <t>P(1: Excess dynamics = True)</t>
  </si>
  <si>
    <t>P(1: Excess dynamics = False)</t>
  </si>
  <si>
    <t>1: platform (structural)</t>
  </si>
  <si>
    <t>1: platform (watertight)</t>
  </si>
  <si>
    <t>P(1: Sink = True)</t>
  </si>
  <si>
    <t>P(1: Sink = False)</t>
  </si>
  <si>
    <t>P(1: Mooring -cable clashing = True)</t>
  </si>
  <si>
    <t>P(1: Mooring -cable clashing = False)</t>
  </si>
  <si>
    <t>P(1: Anchor -cable clashing = True)</t>
  </si>
  <si>
    <t>P(1: Anchor -cable clashing = False)</t>
  </si>
  <si>
    <t>1: dynamic cable</t>
  </si>
  <si>
    <t>1: static cable</t>
  </si>
  <si>
    <t>1: terminations</t>
  </si>
  <si>
    <t>1: offshore joints</t>
  </si>
  <si>
    <t>P(1: Change in cable profile = True)</t>
  </si>
  <si>
    <t>P(1: Change in cable profile = False)</t>
  </si>
  <si>
    <t>P(1: buoyancy modules = True)</t>
  </si>
  <si>
    <t>P(1: buoyancy modules = False)</t>
  </si>
  <si>
    <t>P(1: tether &amp; anchor systems = True)</t>
  </si>
  <si>
    <t>P(1: tether &amp; anchor systems = False)</t>
  </si>
  <si>
    <t>P(1: cable protection system = True)</t>
  </si>
  <si>
    <t>P(1: cable protection system = False)</t>
  </si>
  <si>
    <t>1: clump weights or floats</t>
  </si>
  <si>
    <t>P(1: Excess mooring loads = True)</t>
  </si>
  <si>
    <t>P(1: Excess mooring loads = False)</t>
  </si>
  <si>
    <t>1: Excess anchor load</t>
  </si>
  <si>
    <t>P(1: Anchor dragging = True)</t>
  </si>
  <si>
    <t>P(1: Anchor dragging = False)</t>
  </si>
  <si>
    <t>3: Vessel or Aircraft Collision</t>
  </si>
  <si>
    <t>2: Mooring line nonfunctional</t>
  </si>
  <si>
    <t>3: Shared line nonfunctional</t>
  </si>
  <si>
    <t>3: Excessive load on cable</t>
  </si>
  <si>
    <t>P(2: Drift off station = True)</t>
  </si>
  <si>
    <t>P(2: Drift off station = False)</t>
  </si>
  <si>
    <t>2: Falling topside components</t>
  </si>
  <si>
    <t>2: Large hydrostatic offset</t>
  </si>
  <si>
    <t>2: Capsize</t>
  </si>
  <si>
    <t>2: Mooring -mooring clashing</t>
  </si>
  <si>
    <t>2: Change in mooring profile</t>
  </si>
  <si>
    <t>P(2: chain = True)</t>
  </si>
  <si>
    <t>P(2: chain = False)</t>
  </si>
  <si>
    <t>P(2: synthetic rope = True)</t>
  </si>
  <si>
    <t>P(2: synthetic rope = False)</t>
  </si>
  <si>
    <t>P(2: wire rope = True)</t>
  </si>
  <si>
    <t>P(2: wire rope = False)</t>
  </si>
  <si>
    <t>P(2: connectors = True)</t>
  </si>
  <si>
    <t>P(2: connectors = False)</t>
  </si>
  <si>
    <t>P(2: single anchor = True)</t>
  </si>
  <si>
    <t>P(2: single anchor = False)</t>
  </si>
  <si>
    <t>3: Excess mooring loads</t>
  </si>
  <si>
    <t>3: Anchor dragging</t>
  </si>
  <si>
    <t>P(3: shared anchor = True)</t>
  </si>
  <si>
    <t>P(3: shared anchor = False)</t>
  </si>
  <si>
    <t>2: Turbine parked</t>
  </si>
  <si>
    <t>2: Compromised stability</t>
  </si>
  <si>
    <t>P(2: Excess dynamics = True)</t>
  </si>
  <si>
    <t>P(2: Excess dynamics = False)</t>
  </si>
  <si>
    <t>2: platform (structural)</t>
  </si>
  <si>
    <t>2: platform (watertight)</t>
  </si>
  <si>
    <t>P(2: Sink = True)</t>
  </si>
  <si>
    <t>P(2: Sink = False)</t>
  </si>
  <si>
    <t>P(2: Mooring -cable clashing = True)</t>
  </si>
  <si>
    <t>P(2: Mooring -cable clashing = False)</t>
  </si>
  <si>
    <t>P(2: Anchor -cable clashing = True)</t>
  </si>
  <si>
    <t>P(2: Anchor -cable clashing = False)</t>
  </si>
  <si>
    <t>2: dynamic cable</t>
  </si>
  <si>
    <t>2: static cable</t>
  </si>
  <si>
    <t>2: terminations</t>
  </si>
  <si>
    <t>2: offshore joints</t>
  </si>
  <si>
    <t>P(2: Change in cable profile = True)</t>
  </si>
  <si>
    <t>P(2: Change in cable profile = False)</t>
  </si>
  <si>
    <t>P(2: buoyancy modules = True)</t>
  </si>
  <si>
    <t>P(2: buoyancy modules = False)</t>
  </si>
  <si>
    <t>P(2: tether &amp; anchor systems = True)</t>
  </si>
  <si>
    <t>P(2: tether &amp; anchor systems = False)</t>
  </si>
  <si>
    <t>P(2: cable protection system = True)</t>
  </si>
  <si>
    <t>P(2: cable protection system = False)</t>
  </si>
  <si>
    <t>1: RNA structural</t>
  </si>
  <si>
    <t>1: tower structural</t>
  </si>
  <si>
    <t>P(1: Falling topside components = True)</t>
  </si>
  <si>
    <t>P(1: Falling topside components = False)</t>
  </si>
  <si>
    <t>1: ballast system failure</t>
  </si>
  <si>
    <t>P(1: Large hydrostatic offset = True)</t>
  </si>
  <si>
    <t>P(1: Large hydrostatic offset = False)</t>
  </si>
  <si>
    <t>P(1: Capsize = True)</t>
  </si>
  <si>
    <t>P(1: Capsize = False)</t>
  </si>
  <si>
    <t>P(1: Mooring -mooring clashing = True)</t>
  </si>
  <si>
    <t>P(1: Mooring -mooring clashing = False)</t>
  </si>
  <si>
    <t>P(1: Change in mooring profile = True)</t>
  </si>
  <si>
    <t>P(1: Change in mooring profile = False)</t>
  </si>
  <si>
    <t>2: clump weights or floats</t>
  </si>
  <si>
    <t>P(2: Excess mooring loads = True)</t>
  </si>
  <si>
    <t>P(2: Excess mooring loads = False)</t>
  </si>
  <si>
    <t>2: Excess anchor load</t>
  </si>
  <si>
    <t>P(2: Anchor dragging = True)</t>
  </si>
  <si>
    <t>P(2: Anchor dragging = False)</t>
  </si>
  <si>
    <t>1: Incorrect turbine operation</t>
  </si>
  <si>
    <t>1: Array cable disconnect</t>
  </si>
  <si>
    <t>1: Substation /grid interruption</t>
  </si>
  <si>
    <t>1: generator &amp; gearbox</t>
  </si>
  <si>
    <t>1: turbine controls</t>
  </si>
  <si>
    <t>P(1: Turbine parked = True)</t>
  </si>
  <si>
    <t>P(1: Turbine parked = False)</t>
  </si>
  <si>
    <t>P(1: Compromised stability = True)</t>
  </si>
  <si>
    <t>P(1: Compromised stability = False)</t>
  </si>
  <si>
    <t>1: Increased turbine loads</t>
  </si>
  <si>
    <t>P(1: platform (structural) = True)</t>
  </si>
  <si>
    <t>P(1: platform (structural) = False)</t>
  </si>
  <si>
    <t>P(1: platform (watertight) = True)</t>
  </si>
  <si>
    <t>P(1: platform (watertight) = False)</t>
  </si>
  <si>
    <t>P(1: dynamic cable = True)</t>
  </si>
  <si>
    <t>P(1: dynamic cable = False)</t>
  </si>
  <si>
    <t>P(1: static cable = True)</t>
  </si>
  <si>
    <t>P(1: static cable = False)</t>
  </si>
  <si>
    <t>P(1: terminations = True)</t>
  </si>
  <si>
    <t>P(1: terminations = False)</t>
  </si>
  <si>
    <t>P(1: offshore joints = True)</t>
  </si>
  <si>
    <t>P(1: offshore joints = False)</t>
  </si>
  <si>
    <t>P(1: clump weights or floats = True)</t>
  </si>
  <si>
    <t>P(1: clump weights or floats = False)</t>
  </si>
  <si>
    <t>P(1: Excess anchor load = True)</t>
  </si>
  <si>
    <t>P(1: Excess anchor load = False)</t>
  </si>
  <si>
    <t>3: Drift off station</t>
  </si>
  <si>
    <t>P(3: Vessel or Aircraft Collision = True)</t>
  </si>
  <si>
    <t>P(3: Vessel or Aircraft Collision = False)</t>
  </si>
  <si>
    <t>P(2: Mooring line nonfunctional = True)</t>
  </si>
  <si>
    <t>P(2: Mooring line nonfunctional = False)</t>
  </si>
  <si>
    <t>3: chain</t>
  </si>
  <si>
    <t>3: synthetic rope</t>
  </si>
  <si>
    <t>3: wire rope</t>
  </si>
  <si>
    <t>3: connectors</t>
  </si>
  <si>
    <t>3: single anchor</t>
  </si>
  <si>
    <t>4: shared anchor</t>
  </si>
  <si>
    <t>P(3: Shared line nonfunctional = True)</t>
  </si>
  <si>
    <t>P(3: Shared line nonfunctional = False)</t>
  </si>
  <si>
    <t>3: Excess dynamics</t>
  </si>
  <si>
    <t>3: Sink</t>
  </si>
  <si>
    <t>3: Mooring -cable clashing</t>
  </si>
  <si>
    <t>3: Anchor -cable clashing</t>
  </si>
  <si>
    <t>3: Change in cable profile</t>
  </si>
  <si>
    <t>3: buoyancy modules</t>
  </si>
  <si>
    <t>3: tether &amp; anchor systems</t>
  </si>
  <si>
    <t>3: cable protection system</t>
  </si>
  <si>
    <t>P(3: Excessive load on cable = True)</t>
  </si>
  <si>
    <t>P(3: Excessive load on cable = False)</t>
  </si>
  <si>
    <t>2: RNA structural</t>
  </si>
  <si>
    <t>2: tower structural</t>
  </si>
  <si>
    <t>P(2: Falling topside components = True)</t>
  </si>
  <si>
    <t>P(2: Falling topside components = False)</t>
  </si>
  <si>
    <t>2: ballast system failure</t>
  </si>
  <si>
    <t>P(2: Large hydrostatic offset = True)</t>
  </si>
  <si>
    <t>P(2: Large hydrostatic offset = False)</t>
  </si>
  <si>
    <t>P(2: Capsize = True)</t>
  </si>
  <si>
    <t>P(2: Capsize = False)</t>
  </si>
  <si>
    <t>P(2: Mooring -mooring clashing = True)</t>
  </si>
  <si>
    <t>P(2: Mooring -mooring clashing = False)</t>
  </si>
  <si>
    <t>P(2: Change in mooring profile = True)</t>
  </si>
  <si>
    <t>P(2: Change in mooring profile = False)</t>
  </si>
  <si>
    <t>3: Capsize</t>
  </si>
  <si>
    <t>3: Mooring -mooring clashing</t>
  </si>
  <si>
    <t>3: Change in mooring profile</t>
  </si>
  <si>
    <t>4: Shared line nonfunctional</t>
  </si>
  <si>
    <t>3: clump weights or floats</t>
  </si>
  <si>
    <t>P(3: Excess mooring loads = True)</t>
  </si>
  <si>
    <t>P(3: Excess mooring loads = False)</t>
  </si>
  <si>
    <t>3: Excess anchor load</t>
  </si>
  <si>
    <t>P(3: Anchor dragging = True)</t>
  </si>
  <si>
    <t>P(3: Anchor dragging = False)</t>
  </si>
  <si>
    <t>2: Incorrect turbine operation</t>
  </si>
  <si>
    <t>2: Array cable disconnect</t>
  </si>
  <si>
    <t>2: Substation /grid interruption</t>
  </si>
  <si>
    <t>2: generator &amp; gearbox</t>
  </si>
  <si>
    <t>2: turbine controls</t>
  </si>
  <si>
    <t>P(2: Turbine parked = True)</t>
  </si>
  <si>
    <t>P(2: Turbine parked = False)</t>
  </si>
  <si>
    <t>P(2: Compromised stability = True)</t>
  </si>
  <si>
    <t>P(2: Compromised stability = False)</t>
  </si>
  <si>
    <t>2: Increased turbine loads</t>
  </si>
  <si>
    <t>P(2: platform (structural) = True)</t>
  </si>
  <si>
    <t>P(2: platform (structural) = False)</t>
  </si>
  <si>
    <t>P(2: platform (watertight) = True)</t>
  </si>
  <si>
    <t>P(2: platform (watertight) = False)</t>
  </si>
  <si>
    <t>P(2: dynamic cable = True)</t>
  </si>
  <si>
    <t>P(2: dynamic cable = False)</t>
  </si>
  <si>
    <t>P(2: static cable = True)</t>
  </si>
  <si>
    <t>P(2: static cable = False)</t>
  </si>
  <si>
    <t>P(2: terminations = True)</t>
  </si>
  <si>
    <t>P(2: terminations = False)</t>
  </si>
  <si>
    <t>P(2: offshore joints = True)</t>
  </si>
  <si>
    <t>P(2: offshore joints = False)</t>
  </si>
  <si>
    <t>P(1: RNA structural = True)</t>
  </si>
  <si>
    <t>P(1: RNA structural = False)</t>
  </si>
  <si>
    <t>P(1: tower structural = True)</t>
  </si>
  <si>
    <t>P(1: tower structural = False)</t>
  </si>
  <si>
    <t>P(1: ballast system failure = True)</t>
  </si>
  <si>
    <t>P(1: ballast system failure = False)</t>
  </si>
  <si>
    <t>P(2: clump weights or floats = True)</t>
  </si>
  <si>
    <t>P(2: clump weights or floats = False)</t>
  </si>
  <si>
    <t>P(2: Excess anchor load = True)</t>
  </si>
  <si>
    <t>P(2: Excess anchor load = False)</t>
  </si>
  <si>
    <t>P(1: Incorrect turbine operation = True)</t>
  </si>
  <si>
    <t>P(1: Incorrect turbine operation = False)</t>
  </si>
  <si>
    <t>P(1: Array cable disconnect = True)</t>
  </si>
  <si>
    <t>P(1: Array cable disconnect = False)</t>
  </si>
  <si>
    <t>P(1: Substation /grid interruption = True)</t>
  </si>
  <si>
    <t>P(1: Substation /grid interruption = False)</t>
  </si>
  <si>
    <t>P(1: generator &amp; gearbox = True)</t>
  </si>
  <si>
    <t>P(1: generator &amp; gearbox = False)</t>
  </si>
  <si>
    <t>P(1: turbine controls = True)</t>
  </si>
  <si>
    <t>P(1: turbine controls = False)</t>
  </si>
  <si>
    <t>P(1: Increased turbine loads = True)</t>
  </si>
  <si>
    <t>P(1: Increased turbine loads = False)</t>
  </si>
  <si>
    <t>4: Vessel or Aircraft Collision</t>
  </si>
  <si>
    <t>3: Mooring line nonfunctional</t>
  </si>
  <si>
    <t>4: Excessive load on cable</t>
  </si>
  <si>
    <t>P(3: Drift off station = True)</t>
  </si>
  <si>
    <t>P(3: Drift off station = False)</t>
  </si>
  <si>
    <t>3: Falling topside components</t>
  </si>
  <si>
    <t>3: Large hydrostatic offset</t>
  </si>
  <si>
    <t>P(3: chain = True)</t>
  </si>
  <si>
    <t>P(3: chain = False)</t>
  </si>
  <si>
    <t>P(3: synthetic rope = True)</t>
  </si>
  <si>
    <t>P(3: synthetic rope = False)</t>
  </si>
  <si>
    <t>P(3: wire rope = True)</t>
  </si>
  <si>
    <t>P(3: wire rope = False)</t>
  </si>
  <si>
    <t>P(3: connectors = True)</t>
  </si>
  <si>
    <t>P(3: connectors = False)</t>
  </si>
  <si>
    <t>P(3: single anchor = True)</t>
  </si>
  <si>
    <t>P(3: single anchor = False)</t>
  </si>
  <si>
    <t>4: Excess mooring loads</t>
  </si>
  <si>
    <t>4: Anchor dragging</t>
  </si>
  <si>
    <t>P(4: shared anchor = True)</t>
  </si>
  <si>
    <t>P(4: shared anchor = False)</t>
  </si>
  <si>
    <t>3: Turbine parked</t>
  </si>
  <si>
    <t>3: Compromised stability</t>
  </si>
  <si>
    <t>P(3: Excess dynamics = True)</t>
  </si>
  <si>
    <t>P(3: Excess dynamics = False)</t>
  </si>
  <si>
    <t>3: platform (structural)</t>
  </si>
  <si>
    <t>3: platform (watertight)</t>
  </si>
  <si>
    <t>P(3: Sink = True)</t>
  </si>
  <si>
    <t>P(3: Sink = False)</t>
  </si>
  <si>
    <t>P(3: Mooring -cable clashing = True)</t>
  </si>
  <si>
    <t>P(3: Mooring -cable clashing = False)</t>
  </si>
  <si>
    <t>P(3: Anchor -cable clashing = True)</t>
  </si>
  <si>
    <t>P(3: Anchor -cable clashing = False)</t>
  </si>
  <si>
    <t>3: dynamic cable</t>
  </si>
  <si>
    <t>3: static cable</t>
  </si>
  <si>
    <t>3: terminations</t>
  </si>
  <si>
    <t>3: offshore joints</t>
  </si>
  <si>
    <t>P(3: Change in cable profile = True)</t>
  </si>
  <si>
    <t>P(3: Change in cable profile = False)</t>
  </si>
  <si>
    <t>P(3: buoyancy modules = True)</t>
  </si>
  <si>
    <t>P(3: buoyancy modules = False)</t>
  </si>
  <si>
    <t>P(3: tether &amp; anchor systems = True)</t>
  </si>
  <si>
    <t>P(3: tether &amp; anchor systems = False)</t>
  </si>
  <si>
    <t>P(3: cable protection system = True)</t>
  </si>
  <si>
    <t>P(3: cable protection system = False)</t>
  </si>
  <si>
    <t>P(2: RNA structural = True)</t>
  </si>
  <si>
    <t>P(2: RNA structural = False)</t>
  </si>
  <si>
    <t>P(2: tower structural = True)</t>
  </si>
  <si>
    <t>P(2: tower structural = False)</t>
  </si>
  <si>
    <t>P(2: ballast system failure = True)</t>
  </si>
  <si>
    <t>P(2: ballast system failure = False)</t>
  </si>
  <si>
    <t>P(3: Capsize = True)</t>
  </si>
  <si>
    <t>P(3: Capsize = False)</t>
  </si>
  <si>
    <t>4: Drift off station</t>
  </si>
  <si>
    <t>P(3: Mooring -mooring clashing = True)</t>
  </si>
  <si>
    <t>P(3: Mooring -mooring clashing = False)</t>
  </si>
  <si>
    <t>P(3: Change in mooring profile = True)</t>
  </si>
  <si>
    <t>P(3: Change in mooring profile = False)</t>
  </si>
  <si>
    <t>4: chain</t>
  </si>
  <si>
    <t>4: synthetic rope</t>
  </si>
  <si>
    <t>4: wire rope</t>
  </si>
  <si>
    <t>4: connectors</t>
  </si>
  <si>
    <t>4: single anchor</t>
  </si>
  <si>
    <t>5: shared anchor</t>
  </si>
  <si>
    <t>P(4: Shared line nonfunctional = True)</t>
  </si>
  <si>
    <t>P(4: Shared line nonfunctional = False)</t>
  </si>
  <si>
    <t>P(3: clump weights or floats = True)</t>
  </si>
  <si>
    <t>P(3: clump weights or floats = False)</t>
  </si>
  <si>
    <t>P(3: Excess anchor load = True)</t>
  </si>
  <si>
    <t>P(3: Excess anchor load = False)</t>
  </si>
  <si>
    <t>P(2: Incorrect turbine operation = True)</t>
  </si>
  <si>
    <t>P(2: Incorrect turbine operation = False)</t>
  </si>
  <si>
    <t>P(2: Array cable disconnect = True)</t>
  </si>
  <si>
    <t>P(2: Array cable disconnect = False)</t>
  </si>
  <si>
    <t>P(2: Substation /grid interruption = True)</t>
  </si>
  <si>
    <t>P(2: Substation /grid interruption = False)</t>
  </si>
  <si>
    <t>P(2: generator &amp; gearbox = True)</t>
  </si>
  <si>
    <t>P(2: generator &amp; gearbox = False)</t>
  </si>
  <si>
    <t>P(2: turbine controls = True)</t>
  </si>
  <si>
    <t>P(2: turbine controls = False)</t>
  </si>
  <si>
    <t>P(2: Increased turbine loads = True)</t>
  </si>
  <si>
    <t>P(2: Increased turbine loads = False)</t>
  </si>
  <si>
    <t>P(4: Vessel or Aircraft Collision = True)</t>
  </si>
  <si>
    <t>P(4: Vessel or Aircraft Collision = False)</t>
  </si>
  <si>
    <t>P(3: Mooring line nonfunctional = True)</t>
  </si>
  <si>
    <t>P(3: Mooring line nonfunctional = False)</t>
  </si>
  <si>
    <t>4: Excess dynamics</t>
  </si>
  <si>
    <t>4: Sink</t>
  </si>
  <si>
    <t>4: Mooring -cable clashing</t>
  </si>
  <si>
    <t>4: Anchor -cable clashing</t>
  </si>
  <si>
    <t>4: Change in cable profile</t>
  </si>
  <si>
    <t>4: buoyancy modules</t>
  </si>
  <si>
    <t>4: tether &amp; anchor systems</t>
  </si>
  <si>
    <t>4: cable protection system</t>
  </si>
  <si>
    <t>P(4: Excessive load on cable = True)</t>
  </si>
  <si>
    <t>P(4: Excessive load on cable = False)</t>
  </si>
  <si>
    <t>3: RNA structural</t>
  </si>
  <si>
    <t>3: tower structural</t>
  </si>
  <si>
    <t>P(3: Falling topside components = True)</t>
  </si>
  <si>
    <t>P(3: Falling topside components = False)</t>
  </si>
  <si>
    <t>3: ballast system failure</t>
  </si>
  <si>
    <t>P(3: Large hydrostatic offset = True)</t>
  </si>
  <si>
    <t>P(3: Large hydrostatic offset = False)</t>
  </si>
  <si>
    <t>4: Capsize</t>
  </si>
  <si>
    <t>4: Mooring -mooring clashing</t>
  </si>
  <si>
    <t>4: Change in mooring profile</t>
  </si>
  <si>
    <t>5: Shared line nonfunctional</t>
  </si>
  <si>
    <t>4: clump weights or floats</t>
  </si>
  <si>
    <t>P(4: Excess mooring loads = True)</t>
  </si>
  <si>
    <t>P(4: Excess mooring loads = False)</t>
  </si>
  <si>
    <t>4: Excess anchor load</t>
  </si>
  <si>
    <t>P(4: Anchor dragging = True)</t>
  </si>
  <si>
    <t>P(4: Anchor dragging = False)</t>
  </si>
  <si>
    <t>3: Incorrect turbine operation</t>
  </si>
  <si>
    <t>3: Array cable disconnect</t>
  </si>
  <si>
    <t>3: Substation /grid interruption</t>
  </si>
  <si>
    <t>3: generator &amp; gearbox</t>
  </si>
  <si>
    <t>3: turbine controls</t>
  </si>
  <si>
    <t>P(3: Turbine parked = True)</t>
  </si>
  <si>
    <t>P(3: Turbine parked = False)</t>
  </si>
  <si>
    <t>P(3: Compromised stability = True)</t>
  </si>
  <si>
    <t>P(3: Compromised stability = False)</t>
  </si>
  <si>
    <t>3: Increased turbine loads</t>
  </si>
  <si>
    <t>P(3: platform (structural) = True)</t>
  </si>
  <si>
    <t>P(3: platform (structural) = False)</t>
  </si>
  <si>
    <t>P(3: platform (watertight) = True)</t>
  </si>
  <si>
    <t>P(3: platform (watertight) = False)</t>
  </si>
  <si>
    <t>P(3: dynamic cable = True)</t>
  </si>
  <si>
    <t>P(3: dynamic cable = False)</t>
  </si>
  <si>
    <t>P(3: static cable = True)</t>
  </si>
  <si>
    <t>P(3: static cable = False)</t>
  </si>
  <si>
    <t>P(3: terminations = True)</t>
  </si>
  <si>
    <t>P(3: terminations = False)</t>
  </si>
  <si>
    <t>P(3: offshore joints = True)</t>
  </si>
  <si>
    <t>P(3: offshore joints = False)</t>
  </si>
  <si>
    <t>5: Vessel or Aircraft Collision</t>
  </si>
  <si>
    <t>4: Mooring line nonfunctional</t>
  </si>
  <si>
    <t>5: Excessive load on cable</t>
  </si>
  <si>
    <t>P(4: Drift off station = True)</t>
  </si>
  <si>
    <t>P(4: Drift off station = False)</t>
  </si>
  <si>
    <t>4: Falling topside components</t>
  </si>
  <si>
    <t>4: Large hydrostatic offset</t>
  </si>
  <si>
    <t>P(4: chain = True)</t>
  </si>
  <si>
    <t>P(4: chain = False)</t>
  </si>
  <si>
    <t>P(4: synthetic rope = True)</t>
  </si>
  <si>
    <t>P(4: synthetic rope = False)</t>
  </si>
  <si>
    <t>P(4: wire rope = True)</t>
  </si>
  <si>
    <t>P(4: wire rope = False)</t>
  </si>
  <si>
    <t>P(4: connectors = True)</t>
  </si>
  <si>
    <t>P(4: connectors = False)</t>
  </si>
  <si>
    <t>P(4: single anchor = True)</t>
  </si>
  <si>
    <t>P(4: single anchor = False)</t>
  </si>
  <si>
    <t>5: Excess mooring loads</t>
  </si>
  <si>
    <t>5: Anchor dragging</t>
  </si>
  <si>
    <t>P(5: shared anchor = True)</t>
  </si>
  <si>
    <t>P(5: shared anchor = False)</t>
  </si>
  <si>
    <t>4: Turbine parked</t>
  </si>
  <si>
    <t>4: Compromised stability</t>
  </si>
  <si>
    <t>P(4: Excess dynamics = True)</t>
  </si>
  <si>
    <t>P(4: Excess dynamics = False)</t>
  </si>
  <si>
    <t>4: platform (structural)</t>
  </si>
  <si>
    <t>4: platform (watertight)</t>
  </si>
  <si>
    <t>P(4: Sink = True)</t>
  </si>
  <si>
    <t>P(4: Sink = False)</t>
  </si>
  <si>
    <t>P(4: Mooring -cable clashing = True)</t>
  </si>
  <si>
    <t>P(4: Mooring -cable clashing = False)</t>
  </si>
  <si>
    <t>P(4: Anchor -cable clashing = True)</t>
  </si>
  <si>
    <t>P(4: Anchor -cable clashing = False)</t>
  </si>
  <si>
    <t>4: dynamic cable</t>
  </si>
  <si>
    <t>4: static cable</t>
  </si>
  <si>
    <t>4: terminations</t>
  </si>
  <si>
    <t>4: offshore joints</t>
  </si>
  <si>
    <t>P(4: Change in cable profile = True)</t>
  </si>
  <si>
    <t>P(4: Change in cable profile = False)</t>
  </si>
  <si>
    <t>P(4: buoyancy modules = True)</t>
  </si>
  <si>
    <t>P(4: buoyancy modules = False)</t>
  </si>
  <si>
    <t>P(4: tether &amp; anchor systems = True)</t>
  </si>
  <si>
    <t>P(4: tether &amp; anchor systems = False)</t>
  </si>
  <si>
    <t>P(4: cable protection system = True)</t>
  </si>
  <si>
    <t>P(4: cable protection system = False)</t>
  </si>
  <si>
    <t>P(3: RNA structural = True)</t>
  </si>
  <si>
    <t>P(3: RNA structural = False)</t>
  </si>
  <si>
    <t>P(3: tower structural = True)</t>
  </si>
  <si>
    <t>P(3: tower structural = False)</t>
  </si>
  <si>
    <t>P(3: ballast system failure = True)</t>
  </si>
  <si>
    <t>P(3: ballast system failure = False)</t>
  </si>
  <si>
    <t>P(4: Capsize = True)</t>
  </si>
  <si>
    <t>P(4: Capsize = False)</t>
  </si>
  <si>
    <t>5: Drift off station</t>
  </si>
  <si>
    <t>P(4: Mooring -mooring clashing = True)</t>
  </si>
  <si>
    <t>P(4: Mooring -mooring clashing = False)</t>
  </si>
  <si>
    <t>P(4: Change in mooring profile = True)</t>
  </si>
  <si>
    <t>P(4: Change in mooring profile = False)</t>
  </si>
  <si>
    <t>5: chain</t>
  </si>
  <si>
    <t>5: synthetic rope</t>
  </si>
  <si>
    <t>5: wire rope</t>
  </si>
  <si>
    <t>5: connectors</t>
  </si>
  <si>
    <t>5: single anchor</t>
  </si>
  <si>
    <t>6: shared anchor</t>
  </si>
  <si>
    <t>P(5: Shared line nonfunctional = True)</t>
  </si>
  <si>
    <t>P(5: Shared line nonfunctional = False)</t>
  </si>
  <si>
    <t>P(4: clump weights or floats = True)</t>
  </si>
  <si>
    <t>P(4: clump weights or floats = False)</t>
  </si>
  <si>
    <t>P(4: Excess anchor load = True)</t>
  </si>
  <si>
    <t>P(4: Excess anchor load = False)</t>
  </si>
  <si>
    <t>P(3: Incorrect turbine operation = True)</t>
  </si>
  <si>
    <t>P(3: Incorrect turbine operation = False)</t>
  </si>
  <si>
    <t>P(3: Array cable disconnect = True)</t>
  </si>
  <si>
    <t>P(3: Array cable disconnect = False)</t>
  </si>
  <si>
    <t>P(3: Substation /grid interruption = True)</t>
  </si>
  <si>
    <t>P(3: Substation /grid interruption = False)</t>
  </si>
  <si>
    <t>P(3: generator &amp; gearbox = True)</t>
  </si>
  <si>
    <t>P(3: generator &amp; gearbox = False)</t>
  </si>
  <si>
    <t>P(3: turbine controls = True)</t>
  </si>
  <si>
    <t>P(3: turbine controls = False)</t>
  </si>
  <si>
    <t>P(3: Increased turbine loads = True)</t>
  </si>
  <si>
    <t>P(3: Increased turbine loads = False)</t>
  </si>
  <si>
    <t>P(5: Vessel or Aircraft Collision = True)</t>
  </si>
  <si>
    <t>P(5: Vessel or Aircraft Collision = False)</t>
  </si>
  <si>
    <t>P(4: Mooring line nonfunctional = True)</t>
  </si>
  <si>
    <t>P(4: Mooring line nonfunctional = False)</t>
  </si>
  <si>
    <t>5: Excess dynamics</t>
  </si>
  <si>
    <t>5: Sink</t>
  </si>
  <si>
    <t>5: Mooring -cable clashing</t>
  </si>
  <si>
    <t>5: Anchor -cable clashing</t>
  </si>
  <si>
    <t>5: Change in cable profile</t>
  </si>
  <si>
    <t>5: buoyancy modules</t>
  </si>
  <si>
    <t>5: tether &amp; anchor systems</t>
  </si>
  <si>
    <t>5: cable protection system</t>
  </si>
  <si>
    <t>P(5: Excessive load on cable = True)</t>
  </si>
  <si>
    <t>P(5: Excessive load on cable = False)</t>
  </si>
  <si>
    <t>4: RNA structural</t>
  </si>
  <si>
    <t>4: tower structural</t>
  </si>
  <si>
    <t>P(4: Falling topside components = True)</t>
  </si>
  <si>
    <t>P(4: Falling topside components = False)</t>
  </si>
  <si>
    <t>4: ballast system failure</t>
  </si>
  <si>
    <t>P(4: Large hydrostatic offset = True)</t>
  </si>
  <si>
    <t>P(4: Large hydrostatic offset = False)</t>
  </si>
  <si>
    <t>5: Capsize</t>
  </si>
  <si>
    <t>5: Mooring -mooring clashing</t>
  </si>
  <si>
    <t>5: Change in mooring profile</t>
  </si>
  <si>
    <t>6: Shared line nonfunctional</t>
  </si>
  <si>
    <t>5: clump weights or floats</t>
  </si>
  <si>
    <t>P(5: Excess mooring loads = True)</t>
  </si>
  <si>
    <t>P(5: Excess mooring loads = False)</t>
  </si>
  <si>
    <t>5: Excess anchor load</t>
  </si>
  <si>
    <t>P(5: Anchor dragging = True)</t>
  </si>
  <si>
    <t>P(5: Anchor dragging = False)</t>
  </si>
  <si>
    <t>4: Incorrect turbine operation</t>
  </si>
  <si>
    <t>4: Array cable disconnect</t>
  </si>
  <si>
    <t>4: Substation /grid interruption</t>
  </si>
  <si>
    <t>4: generator &amp; gearbox</t>
  </si>
  <si>
    <t>4: turbine controls</t>
  </si>
  <si>
    <t>P(4: Turbine parked = True)</t>
  </si>
  <si>
    <t>P(4: Turbine parked = False)</t>
  </si>
  <si>
    <t>P(4: Compromised stability = True)</t>
  </si>
  <si>
    <t>P(4: Compromised stability = False)</t>
  </si>
  <si>
    <t>4: Increased turbine loads</t>
  </si>
  <si>
    <t>P(4: platform (structural) = True)</t>
  </si>
  <si>
    <t>P(4: platform (structural) = False)</t>
  </si>
  <si>
    <t>P(4: platform (watertight) = True)</t>
  </si>
  <si>
    <t>P(4: platform (watertight) = False)</t>
  </si>
  <si>
    <t>P(4: dynamic cable = True)</t>
  </si>
  <si>
    <t>P(4: dynamic cable = False)</t>
  </si>
  <si>
    <t>P(4: static cable = True)</t>
  </si>
  <si>
    <t>P(4: static cable = False)</t>
  </si>
  <si>
    <t>P(4: terminations = True)</t>
  </si>
  <si>
    <t>P(4: terminations = False)</t>
  </si>
  <si>
    <t>P(4: offshore joints = True)</t>
  </si>
  <si>
    <t>P(4: offshore joints = False)</t>
  </si>
  <si>
    <t>6: Vessel or Aircraft Collision</t>
  </si>
  <si>
    <t>5: Mooring line nonfunctional</t>
  </si>
  <si>
    <t>6: Excessive load on cable</t>
  </si>
  <si>
    <t>P(5: Drift off station = True)</t>
  </si>
  <si>
    <t>P(5: Drift off station = False)</t>
  </si>
  <si>
    <t>5: Falling topside components</t>
  </si>
  <si>
    <t>5: Large hydrostatic offset</t>
  </si>
  <si>
    <t>P(5: chain = True)</t>
  </si>
  <si>
    <t>P(5: chain = False)</t>
  </si>
  <si>
    <t>P(5: synthetic rope = True)</t>
  </si>
  <si>
    <t>P(5: synthetic rope = False)</t>
  </si>
  <si>
    <t>P(5: wire rope = True)</t>
  </si>
  <si>
    <t>P(5: wire rope = False)</t>
  </si>
  <si>
    <t>P(5: connectors = True)</t>
  </si>
  <si>
    <t>P(5: connectors = False)</t>
  </si>
  <si>
    <t>P(5: single anchor = True)</t>
  </si>
  <si>
    <t>P(5: single anchor = False)</t>
  </si>
  <si>
    <t>6: Excess mooring loads</t>
  </si>
  <si>
    <t>6: Anchor dragging</t>
  </si>
  <si>
    <t>P(6: shared anchor = True)</t>
  </si>
  <si>
    <t>P(6: shared anchor = False)</t>
  </si>
  <si>
    <t>5: Turbine parked</t>
  </si>
  <si>
    <t>5: Compromised stability</t>
  </si>
  <si>
    <t>P(5: Excess dynamics = True)</t>
  </si>
  <si>
    <t>P(5: Excess dynamics = False)</t>
  </si>
  <si>
    <t>5: platform (structural)</t>
  </si>
  <si>
    <t>5: platform (watertight)</t>
  </si>
  <si>
    <t>P(5: Sink = True)</t>
  </si>
  <si>
    <t>P(5: Sink = False)</t>
  </si>
  <si>
    <t>P(5: Mooring -cable clashing = True)</t>
  </si>
  <si>
    <t>P(5: Mooring -cable clashing = False)</t>
  </si>
  <si>
    <t>P(5: Anchor -cable clashing = True)</t>
  </si>
  <si>
    <t>P(5: Anchor -cable clashing = False)</t>
  </si>
  <si>
    <t>5: dynamic cable</t>
  </si>
  <si>
    <t>5: static cable</t>
  </si>
  <si>
    <t>5: terminations</t>
  </si>
  <si>
    <t>5: offshore joints</t>
  </si>
  <si>
    <t>P(5: Change in cable profile = True)</t>
  </si>
  <si>
    <t>P(5: Change in cable profile = False)</t>
  </si>
  <si>
    <t>P(5: buoyancy modules = True)</t>
  </si>
  <si>
    <t>P(5: buoyancy modules = False)</t>
  </si>
  <si>
    <t>P(5: tether &amp; anchor systems = True)</t>
  </si>
  <si>
    <t>P(5: tether &amp; anchor systems = False)</t>
  </si>
  <si>
    <t>P(5: cable protection system = True)</t>
  </si>
  <si>
    <t>P(5: cable protection system = False)</t>
  </si>
  <si>
    <t>P(4: RNA structural = True)</t>
  </si>
  <si>
    <t>P(4: RNA structural = False)</t>
  </si>
  <si>
    <t>P(4: tower structural = True)</t>
  </si>
  <si>
    <t>P(4: tower structural = False)</t>
  </si>
  <si>
    <t>P(4: ballast system failure = True)</t>
  </si>
  <si>
    <t>P(4: ballast system failure = False)</t>
  </si>
  <si>
    <t>P(5: Capsize = True)</t>
  </si>
  <si>
    <t>P(5: Capsize = False)</t>
  </si>
  <si>
    <t>6: Drift off station</t>
  </si>
  <si>
    <t>P(5: Mooring -mooring clashing = True)</t>
  </si>
  <si>
    <t>P(5: Mooring -mooring clashing = False)</t>
  </si>
  <si>
    <t>P(5: Change in mooring profile = True)</t>
  </si>
  <si>
    <t>P(5: Change in mooring profile = False)</t>
  </si>
  <si>
    <t>6: chain</t>
  </si>
  <si>
    <t>6: synthetic rope</t>
  </si>
  <si>
    <t>6: wire rope</t>
  </si>
  <si>
    <t>6: connectors</t>
  </si>
  <si>
    <t>6: single anchor</t>
  </si>
  <si>
    <t>7: shared anchor</t>
  </si>
  <si>
    <t>P(6: Shared line nonfunctional = True)</t>
  </si>
  <si>
    <t>P(6: Shared line nonfunctional = False)</t>
  </si>
  <si>
    <t>P(5: clump weights or floats = True)</t>
  </si>
  <si>
    <t>P(5: clump weights or floats = False)</t>
  </si>
  <si>
    <t>P(5: Excess anchor load = True)</t>
  </si>
  <si>
    <t>P(5: Excess anchor load = False)</t>
  </si>
  <si>
    <t>P(4: Incorrect turbine operation = True)</t>
  </si>
  <si>
    <t>P(4: Incorrect turbine operation = False)</t>
  </si>
  <si>
    <t>P(4: Array cable disconnect = True)</t>
  </si>
  <si>
    <t>P(4: Array cable disconnect = False)</t>
  </si>
  <si>
    <t>P(4: Substation /grid interruption = True)</t>
  </si>
  <si>
    <t>P(4: Substation /grid interruption = False)</t>
  </si>
  <si>
    <t>P(4: generator &amp; gearbox = True)</t>
  </si>
  <si>
    <t>P(4: generator &amp; gearbox = False)</t>
  </si>
  <si>
    <t>P(4: turbine controls = True)</t>
  </si>
  <si>
    <t>P(4: turbine controls = False)</t>
  </si>
  <si>
    <t>P(4: Increased turbine loads = True)</t>
  </si>
  <si>
    <t>P(4: Increased turbine loads = False)</t>
  </si>
  <si>
    <t>P(6: Vessel or Aircraft Collision = True)</t>
  </si>
  <si>
    <t>P(6: Vessel or Aircraft Collision = False)</t>
  </si>
  <si>
    <t>P(5: Mooring line nonfunctional = True)</t>
  </si>
  <si>
    <t>P(5: Mooring line nonfunctional = False)</t>
  </si>
  <si>
    <t>6: Excess dynamics</t>
  </si>
  <si>
    <t>6: Sink</t>
  </si>
  <si>
    <t>6: Mooring -cable clashing</t>
  </si>
  <si>
    <t>6: Anchor -cable clashing</t>
  </si>
  <si>
    <t>6: Change in cable profile</t>
  </si>
  <si>
    <t>6: buoyancy modules</t>
  </si>
  <si>
    <t>6: tether &amp; anchor systems</t>
  </si>
  <si>
    <t>6: cable protection system</t>
  </si>
  <si>
    <t>P(6: Excessive load on cable = True)</t>
  </si>
  <si>
    <t>P(6: Excessive load on cable = False)</t>
  </si>
  <si>
    <t>5: RNA structural</t>
  </si>
  <si>
    <t>5: tower structural</t>
  </si>
  <si>
    <t>P(5: Falling topside components = True)</t>
  </si>
  <si>
    <t>P(5: Falling topside components = False)</t>
  </si>
  <si>
    <t>5: ballast system failure</t>
  </si>
  <si>
    <t>P(5: Large hydrostatic offset = True)</t>
  </si>
  <si>
    <t>P(5: Large hydrostatic offset = False)</t>
  </si>
  <si>
    <t>6: Capsize</t>
  </si>
  <si>
    <t>6: Mooring -mooring clashing</t>
  </si>
  <si>
    <t>6: Change in mooring profile</t>
  </si>
  <si>
    <t>7: Shared line nonfunctional</t>
  </si>
  <si>
    <t>6: clump weights or floats</t>
  </si>
  <si>
    <t>P(6: Excess mooring loads = True)</t>
  </si>
  <si>
    <t>P(6: Excess mooring loads = False)</t>
  </si>
  <si>
    <t>6: Excess anchor load</t>
  </si>
  <si>
    <t>P(6: Anchor dragging = True)</t>
  </si>
  <si>
    <t>P(6: Anchor dragging = False)</t>
  </si>
  <si>
    <t>5: Incorrect turbine operation</t>
  </si>
  <si>
    <t>5: Array cable disconnect</t>
  </si>
  <si>
    <t>5: Substation /grid interruption</t>
  </si>
  <si>
    <t>5: generator &amp; gearbox</t>
  </si>
  <si>
    <t>5: turbine controls</t>
  </si>
  <si>
    <t>P(5: Turbine parked = True)</t>
  </si>
  <si>
    <t>P(5: Turbine parked = False)</t>
  </si>
  <si>
    <t>P(5: Compromised stability = True)</t>
  </si>
  <si>
    <t>P(5: Compromised stability = False)</t>
  </si>
  <si>
    <t>5: Increased turbine loads</t>
  </si>
  <si>
    <t>P(5: platform (structural) = True)</t>
  </si>
  <si>
    <t>P(5: platform (structural) = False)</t>
  </si>
  <si>
    <t>P(5: platform (watertight) = True)</t>
  </si>
  <si>
    <t>P(5: platform (watertight) = False)</t>
  </si>
  <si>
    <t>P(5: dynamic cable = True)</t>
  </si>
  <si>
    <t>P(5: dynamic cable = False)</t>
  </si>
  <si>
    <t>P(5: static cable = True)</t>
  </si>
  <si>
    <t>P(5: static cable = False)</t>
  </si>
  <si>
    <t>P(5: terminations = True)</t>
  </si>
  <si>
    <t>P(5: terminations = False)</t>
  </si>
  <si>
    <t>P(5: offshore joints = True)</t>
  </si>
  <si>
    <t>P(5: offshore joints = False)</t>
  </si>
  <si>
    <t>7: Vessel or Aircraft Collision</t>
  </si>
  <si>
    <t>6: Mooring line nonfunctional</t>
  </si>
  <si>
    <t>7: Excessive load on cable</t>
  </si>
  <si>
    <t>P(6: Drift off station = True)</t>
  </si>
  <si>
    <t>P(6: Drift off station = False)</t>
  </si>
  <si>
    <t>6: Falling topside components</t>
  </si>
  <si>
    <t>6: Large hydrostatic offset</t>
  </si>
  <si>
    <t>P(6: chain = True)</t>
  </si>
  <si>
    <t>P(6: chain = False)</t>
  </si>
  <si>
    <t>P(6: synthetic rope = True)</t>
  </si>
  <si>
    <t>P(6: synthetic rope = False)</t>
  </si>
  <si>
    <t>P(6: wire rope = True)</t>
  </si>
  <si>
    <t>P(6: wire rope = False)</t>
  </si>
  <si>
    <t>P(6: connectors = True)</t>
  </si>
  <si>
    <t>P(6: connectors = False)</t>
  </si>
  <si>
    <t>P(6: single anchor = True)</t>
  </si>
  <si>
    <t>P(6: single anchor = False)</t>
  </si>
  <si>
    <t>7: Excess mooring loads</t>
  </si>
  <si>
    <t>7: Anchor dragging</t>
  </si>
  <si>
    <t>P(7: shared anchor = True)</t>
  </si>
  <si>
    <t>P(7: shared anchor = False)</t>
  </si>
  <si>
    <t>6: Turbine parked</t>
  </si>
  <si>
    <t>6: Compromised stability</t>
  </si>
  <si>
    <t>P(6: Excess dynamics = True)</t>
  </si>
  <si>
    <t>P(6: Excess dynamics = False)</t>
  </si>
  <si>
    <t>6: platform (structural)</t>
  </si>
  <si>
    <t>6: platform (watertight)</t>
  </si>
  <si>
    <t>P(6: Sink = True)</t>
  </si>
  <si>
    <t>P(6: Sink = False)</t>
  </si>
  <si>
    <t>P(6: Mooring -cable clashing = True)</t>
  </si>
  <si>
    <t>P(6: Mooring -cable clashing = False)</t>
  </si>
  <si>
    <t>P(6: Anchor -cable clashing = True)</t>
  </si>
  <si>
    <t>P(6: Anchor -cable clashing = False)</t>
  </si>
  <si>
    <t>6: dynamic cable</t>
  </si>
  <si>
    <t>6: static cable</t>
  </si>
  <si>
    <t>6: terminations</t>
  </si>
  <si>
    <t>6: offshore joints</t>
  </si>
  <si>
    <t>P(6: Change in cable profile = True)</t>
  </si>
  <si>
    <t>P(6: Change in cable profile = False)</t>
  </si>
  <si>
    <t>P(6: buoyancy modules = True)</t>
  </si>
  <si>
    <t>P(6: buoyancy modules = False)</t>
  </si>
  <si>
    <t>P(6: tether &amp; anchor systems = True)</t>
  </si>
  <si>
    <t>P(6: tether &amp; anchor systems = False)</t>
  </si>
  <si>
    <t>P(6: cable protection system = True)</t>
  </si>
  <si>
    <t>P(6: cable protection system = False)</t>
  </si>
  <si>
    <t>P(5: RNA structural = True)</t>
  </si>
  <si>
    <t>P(5: RNA structural = False)</t>
  </si>
  <si>
    <t>P(5: tower structural = True)</t>
  </si>
  <si>
    <t>P(5: tower structural = False)</t>
  </si>
  <si>
    <t>P(5: ballast system failure = True)</t>
  </si>
  <si>
    <t>P(5: ballast system failure = False)</t>
  </si>
  <si>
    <t>P(6: Capsize = True)</t>
  </si>
  <si>
    <t>P(6: Capsize = False)</t>
  </si>
  <si>
    <t>7: Drift off station</t>
  </si>
  <si>
    <t>P(6: Mooring -mooring clashing = True)</t>
  </si>
  <si>
    <t>P(6: Mooring -mooring clashing = False)</t>
  </si>
  <si>
    <t>P(6: Change in mooring profile = True)</t>
  </si>
  <si>
    <t>P(6: Change in mooring profile = False)</t>
  </si>
  <si>
    <t>7: chain</t>
  </si>
  <si>
    <t>7: synthetic rope</t>
  </si>
  <si>
    <t>7: wire rope</t>
  </si>
  <si>
    <t>7: connectors</t>
  </si>
  <si>
    <t>7: single anchor</t>
  </si>
  <si>
    <t>8: shared anchor</t>
  </si>
  <si>
    <t>P(7: Shared line nonfunctional = True)</t>
  </si>
  <si>
    <t>P(7: Shared line nonfunctional = False)</t>
  </si>
  <si>
    <t>P(6: clump weights or floats = True)</t>
  </si>
  <si>
    <t>P(6: clump weights or floats = False)</t>
  </si>
  <si>
    <t>P(6: Excess anchor load = True)</t>
  </si>
  <si>
    <t>P(6: Excess anchor load = False)</t>
  </si>
  <si>
    <t>P(5: Incorrect turbine operation = True)</t>
  </si>
  <si>
    <t>P(5: Incorrect turbine operation = False)</t>
  </si>
  <si>
    <t>P(5: Array cable disconnect = True)</t>
  </si>
  <si>
    <t>P(5: Array cable disconnect = False)</t>
  </si>
  <si>
    <t>P(5: Substation /grid interruption = True)</t>
  </si>
  <si>
    <t>P(5: Substation /grid interruption = False)</t>
  </si>
  <si>
    <t>P(5: generator &amp; gearbox = True)</t>
  </si>
  <si>
    <t>P(5: generator &amp; gearbox = False)</t>
  </si>
  <si>
    <t>P(5: turbine controls = True)</t>
  </si>
  <si>
    <t>P(5: turbine controls = False)</t>
  </si>
  <si>
    <t>P(5: Increased turbine loads = True)</t>
  </si>
  <si>
    <t>P(5: Increased turbine loads = False)</t>
  </si>
  <si>
    <t>P(7: Vessel or Aircraft Collision = True)</t>
  </si>
  <si>
    <t>P(7: Vessel or Aircraft Collision = False)</t>
  </si>
  <si>
    <t>P(6: Mooring line nonfunctional = True)</t>
  </si>
  <si>
    <t>P(6: Mooring line nonfunctional = False)</t>
  </si>
  <si>
    <t>7: Excess dynamics</t>
  </si>
  <si>
    <t>7: Sink</t>
  </si>
  <si>
    <t>7: Mooring -cable clashing</t>
  </si>
  <si>
    <t>7: Anchor -cable clashing</t>
  </si>
  <si>
    <t>7: Change in cable profile</t>
  </si>
  <si>
    <t>7: buoyancy modules</t>
  </si>
  <si>
    <t>7: tether &amp; anchor systems</t>
  </si>
  <si>
    <t>7: cable protection system</t>
  </si>
  <si>
    <t>P(7: Excessive load on cable = True)</t>
  </si>
  <si>
    <t>P(7: Excessive load on cable = False)</t>
  </si>
  <si>
    <t>6: RNA structural</t>
  </si>
  <si>
    <t>6: tower structural</t>
  </si>
  <si>
    <t>P(6: Falling topside components = True)</t>
  </si>
  <si>
    <t>P(6: Falling topside components = False)</t>
  </si>
  <si>
    <t>6: ballast system failure</t>
  </si>
  <si>
    <t>P(6: Large hydrostatic offset = True)</t>
  </si>
  <si>
    <t>P(6: Large hydrostatic offset = False)</t>
  </si>
  <si>
    <t>7: Capsize</t>
  </si>
  <si>
    <t>7: Mooring -mooring clashing</t>
  </si>
  <si>
    <t>7: Change in mooring profile</t>
  </si>
  <si>
    <t>8: Shared line nonfunctional</t>
  </si>
  <si>
    <t>7: clump weights or floats</t>
  </si>
  <si>
    <t>P(7: Excess mooring loads = True)</t>
  </si>
  <si>
    <t>P(7: Excess mooring loads = False)</t>
  </si>
  <si>
    <t>7: Excess anchor load</t>
  </si>
  <si>
    <t>P(7: Anchor dragging = True)</t>
  </si>
  <si>
    <t>P(7: Anchor dragging = False)</t>
  </si>
  <si>
    <t>6: Incorrect turbine operation</t>
  </si>
  <si>
    <t>6: Array cable disconnect</t>
  </si>
  <si>
    <t>6: Substation /grid interruption</t>
  </si>
  <si>
    <t>6: generator &amp; gearbox</t>
  </si>
  <si>
    <t>6: turbine controls</t>
  </si>
  <si>
    <t>P(6: Turbine parked = True)</t>
  </si>
  <si>
    <t>P(6: Turbine parked = False)</t>
  </si>
  <si>
    <t>P(6: Compromised stability = True)</t>
  </si>
  <si>
    <t>P(6: Compromised stability = False)</t>
  </si>
  <si>
    <t>6: Increased turbine loads</t>
  </si>
  <si>
    <t>P(6: platform (structural) = True)</t>
  </si>
  <si>
    <t>P(6: platform (structural) = False)</t>
  </si>
  <si>
    <t>P(6: platform (watertight) = True)</t>
  </si>
  <si>
    <t>P(6: platform (watertight) = False)</t>
  </si>
  <si>
    <t>P(6: dynamic cable = True)</t>
  </si>
  <si>
    <t>P(6: dynamic cable = False)</t>
  </si>
  <si>
    <t>P(6: static cable = True)</t>
  </si>
  <si>
    <t>P(6: static cable = False)</t>
  </si>
  <si>
    <t>P(6: terminations = True)</t>
  </si>
  <si>
    <t>P(6: terminations = False)</t>
  </si>
  <si>
    <t>P(6: offshore joints = True)</t>
  </si>
  <si>
    <t>P(6: offshore joints = False)</t>
  </si>
  <si>
    <t>8: Vessel or Aircraft Collision</t>
  </si>
  <si>
    <t>7: Mooring line nonfunctional</t>
  </si>
  <si>
    <t>8: Excessive load on cable</t>
  </si>
  <si>
    <t>P(7: Drift off station = True)</t>
  </si>
  <si>
    <t>P(7: Drift off station = False)</t>
  </si>
  <si>
    <t>7: Falling topside components</t>
  </si>
  <si>
    <t>7: Large hydrostatic offset</t>
  </si>
  <si>
    <t>P(7: chain = True)</t>
  </si>
  <si>
    <t>P(7: chain = False)</t>
  </si>
  <si>
    <t>P(7: synthetic rope = True)</t>
  </si>
  <si>
    <t>P(7: synthetic rope = False)</t>
  </si>
  <si>
    <t>P(7: wire rope = True)</t>
  </si>
  <si>
    <t>P(7: wire rope = False)</t>
  </si>
  <si>
    <t>P(7: connectors = True)</t>
  </si>
  <si>
    <t>P(7: connectors = False)</t>
  </si>
  <si>
    <t>P(7: single anchor = True)</t>
  </si>
  <si>
    <t>P(7: single anchor = False)</t>
  </si>
  <si>
    <t>8: Excess mooring loads</t>
  </si>
  <si>
    <t>8: Anchor dragging</t>
  </si>
  <si>
    <t>P(8: shared anchor = True)</t>
  </si>
  <si>
    <t>P(8: shared anchor = False)</t>
  </si>
  <si>
    <t>7: Turbine parked</t>
  </si>
  <si>
    <t>7: Compromised stability</t>
  </si>
  <si>
    <t>P(7: Excess dynamics = True)</t>
  </si>
  <si>
    <t>P(7: Excess dynamics = False)</t>
  </si>
  <si>
    <t>7: platform (structural)</t>
  </si>
  <si>
    <t>7: platform (watertight)</t>
  </si>
  <si>
    <t>P(7: Sink = True)</t>
  </si>
  <si>
    <t>P(7: Sink = False)</t>
  </si>
  <si>
    <t>P(7: Mooring -cable clashing = True)</t>
  </si>
  <si>
    <t>P(7: Mooring -cable clashing = False)</t>
  </si>
  <si>
    <t>P(7: Anchor -cable clashing = True)</t>
  </si>
  <si>
    <t>P(7: Anchor -cable clashing = False)</t>
  </si>
  <si>
    <t>7: dynamic cable</t>
  </si>
  <si>
    <t>7: static cable</t>
  </si>
  <si>
    <t>7: terminations</t>
  </si>
  <si>
    <t>7: offshore joints</t>
  </si>
  <si>
    <t>P(7: Change in cable profile = True)</t>
  </si>
  <si>
    <t>P(7: Change in cable profile = False)</t>
  </si>
  <si>
    <t>P(7: buoyancy modules = True)</t>
  </si>
  <si>
    <t>P(7: buoyancy modules = False)</t>
  </si>
  <si>
    <t>P(7: tether &amp; anchor systems = True)</t>
  </si>
  <si>
    <t>P(7: tether &amp; anchor systems = False)</t>
  </si>
  <si>
    <t>P(7: cable protection system = True)</t>
  </si>
  <si>
    <t>P(7: cable protection system = False)</t>
  </si>
  <si>
    <t>P(6: RNA structural = True)</t>
  </si>
  <si>
    <t>P(6: RNA structural = False)</t>
  </si>
  <si>
    <t>P(6: tower structural = True)</t>
  </si>
  <si>
    <t>P(6: tower structural = False)</t>
  </si>
  <si>
    <t>P(6: ballast system failure = True)</t>
  </si>
  <si>
    <t>P(6: ballast system failure = False)</t>
  </si>
  <si>
    <t>P(7: Capsize = True)</t>
  </si>
  <si>
    <t>P(7: Capsize = False)</t>
  </si>
  <si>
    <t>8: Drift off station</t>
  </si>
  <si>
    <t>P(7: Mooring -mooring clashing = True)</t>
  </si>
  <si>
    <t>P(7: Mooring -mooring clashing = False)</t>
  </si>
  <si>
    <t>P(7: Change in mooring profile = True)</t>
  </si>
  <si>
    <t>P(7: Change in mooring profile = False)</t>
  </si>
  <si>
    <t>8: chain</t>
  </si>
  <si>
    <t>8: synthetic rope</t>
  </si>
  <si>
    <t>8: wire rope</t>
  </si>
  <si>
    <t>8: connectors</t>
  </si>
  <si>
    <t>8: single anchor</t>
  </si>
  <si>
    <t>9: shared anchor</t>
  </si>
  <si>
    <t>P(8: Shared line nonfunctional = True)</t>
  </si>
  <si>
    <t>P(8: Shared line nonfunctional = False)</t>
  </si>
  <si>
    <t>P(7: clump weights or floats = True)</t>
  </si>
  <si>
    <t>P(7: clump weights or floats = False)</t>
  </si>
  <si>
    <t>P(7: Excess anchor load = True)</t>
  </si>
  <si>
    <t>P(7: Excess anchor load = False)</t>
  </si>
  <si>
    <t>P(6: Incorrect turbine operation = True)</t>
  </si>
  <si>
    <t>P(6: Incorrect turbine operation = False)</t>
  </si>
  <si>
    <t>P(6: Array cable disconnect = True)</t>
  </si>
  <si>
    <t>P(6: Array cable disconnect = False)</t>
  </si>
  <si>
    <t>P(6: Substation /grid interruption = True)</t>
  </si>
  <si>
    <t>P(6: Substation /grid interruption = False)</t>
  </si>
  <si>
    <t>P(6: generator &amp; gearbox = True)</t>
  </si>
  <si>
    <t>P(6: generator &amp; gearbox = False)</t>
  </si>
  <si>
    <t>P(6: turbine controls = True)</t>
  </si>
  <si>
    <t>P(6: turbine controls = False)</t>
  </si>
  <si>
    <t>P(6: Increased turbine loads = True)</t>
  </si>
  <si>
    <t>P(6: Increased turbine loads = False)</t>
  </si>
  <si>
    <t>P(8: Vessel or Aircraft Collision = True)</t>
  </si>
  <si>
    <t>P(8: Vessel or Aircraft Collision = False)</t>
  </si>
  <si>
    <t>P(7: Mooring line nonfunctional = True)</t>
  </si>
  <si>
    <t>P(7: Mooring line nonfunctional = False)</t>
  </si>
  <si>
    <t>8: Excess dynamics</t>
  </si>
  <si>
    <t>8: Sink</t>
  </si>
  <si>
    <t>8: Mooring -cable clashing</t>
  </si>
  <si>
    <t>8: Anchor -cable clashing</t>
  </si>
  <si>
    <t>8: Change in cable profile</t>
  </si>
  <si>
    <t>8: buoyancy modules</t>
  </si>
  <si>
    <t>8: tether &amp; anchor systems</t>
  </si>
  <si>
    <t>8: cable protection system</t>
  </si>
  <si>
    <t>P(8: Excessive load on cable = True)</t>
  </si>
  <si>
    <t>P(8: Excessive load on cable = False)</t>
  </si>
  <si>
    <t>7: RNA structural</t>
  </si>
  <si>
    <t>7: tower structural</t>
  </si>
  <si>
    <t>P(7: Falling topside components = True)</t>
  </si>
  <si>
    <t>P(7: Falling topside components = False)</t>
  </si>
  <si>
    <t>7: ballast system failure</t>
  </si>
  <si>
    <t>P(7: Large hydrostatic offset = True)</t>
  </si>
  <si>
    <t>P(7: Large hydrostatic offset = False)</t>
  </si>
  <si>
    <t>8: Capsize</t>
  </si>
  <si>
    <t>8: Mooring -mooring clashing</t>
  </si>
  <si>
    <t>8: Change in mooring profile</t>
  </si>
  <si>
    <t>9: Shared line nonfunctional</t>
  </si>
  <si>
    <t>8: clump weights or floats</t>
  </si>
  <si>
    <t>P(8: Excess mooring loads = True)</t>
  </si>
  <si>
    <t>P(8: Excess mooring loads = False)</t>
  </si>
  <si>
    <t>8: Excess anchor load</t>
  </si>
  <si>
    <t>P(8: Anchor dragging = True)</t>
  </si>
  <si>
    <t>P(8: Anchor dragging = False)</t>
  </si>
  <si>
    <t>7: Incorrect turbine operation</t>
  </si>
  <si>
    <t>7: Array cable disconnect</t>
  </si>
  <si>
    <t>7: Substation /grid interruption</t>
  </si>
  <si>
    <t>7: generator &amp; gearbox</t>
  </si>
  <si>
    <t>7: turbine controls</t>
  </si>
  <si>
    <t>P(7: Turbine parked = True)</t>
  </si>
  <si>
    <t>P(7: Turbine parked = False)</t>
  </si>
  <si>
    <t>P(7: Compromised stability = True)</t>
  </si>
  <si>
    <t>P(7: Compromised stability = False)</t>
  </si>
  <si>
    <t>7: Increased turbine loads</t>
  </si>
  <si>
    <t>P(7: platform (structural) = True)</t>
  </si>
  <si>
    <t>P(7: platform (structural) = False)</t>
  </si>
  <si>
    <t>P(7: platform (watertight) = True)</t>
  </si>
  <si>
    <t>P(7: platform (watertight) = False)</t>
  </si>
  <si>
    <t>P(7: dynamic cable = True)</t>
  </si>
  <si>
    <t>P(7: dynamic cable = False)</t>
  </si>
  <si>
    <t>P(7: static cable = True)</t>
  </si>
  <si>
    <t>P(7: static cable = False)</t>
  </si>
  <si>
    <t>P(7: terminations = True)</t>
  </si>
  <si>
    <t>P(7: terminations = False)</t>
  </si>
  <si>
    <t>P(7: offshore joints = True)</t>
  </si>
  <si>
    <t>P(7: offshore joints = False)</t>
  </si>
  <si>
    <t>9: Vessel or Aircraft Collision</t>
  </si>
  <si>
    <t>8: Mooring line nonfunctional</t>
  </si>
  <si>
    <t>9: Excessive load on cable</t>
  </si>
  <si>
    <t>P(8: Drift off station = True)</t>
  </si>
  <si>
    <t>P(8: Drift off station = False)</t>
  </si>
  <si>
    <t>8: Falling topside components</t>
  </si>
  <si>
    <t>8: Large hydrostatic offset</t>
  </si>
  <si>
    <t>P(8: chain = True)</t>
  </si>
  <si>
    <t>P(8: chain = False)</t>
  </si>
  <si>
    <t>P(8: synthetic rope = True)</t>
  </si>
  <si>
    <t>P(8: synthetic rope = False)</t>
  </si>
  <si>
    <t>P(8: wire rope = True)</t>
  </si>
  <si>
    <t>P(8: wire rope = False)</t>
  </si>
  <si>
    <t>P(8: connectors = True)</t>
  </si>
  <si>
    <t>P(8: connectors = False)</t>
  </si>
  <si>
    <t>P(8: single anchor = True)</t>
  </si>
  <si>
    <t>P(8: single anchor = False)</t>
  </si>
  <si>
    <t>9: Excess mooring loads</t>
  </si>
  <si>
    <t>9: Anchor dragging</t>
  </si>
  <si>
    <t>P(9: shared anchor = True)</t>
  </si>
  <si>
    <t>P(9: shared anchor = False)</t>
  </si>
  <si>
    <t>8: Turbine parked</t>
  </si>
  <si>
    <t>8: Compromised stability</t>
  </si>
  <si>
    <t>P(8: Excess dynamics = True)</t>
  </si>
  <si>
    <t>P(8: Excess dynamics = False)</t>
  </si>
  <si>
    <t>8: platform (structural)</t>
  </si>
  <si>
    <t>8: platform (watertight)</t>
  </si>
  <si>
    <t>P(8: Sink = True)</t>
  </si>
  <si>
    <t>P(8: Sink = False)</t>
  </si>
  <si>
    <t>P(8: Mooring -cable clashing = True)</t>
  </si>
  <si>
    <t>P(8: Mooring -cable clashing = False)</t>
  </si>
  <si>
    <t>P(8: Anchor -cable clashing = True)</t>
  </si>
  <si>
    <t>P(8: Anchor -cable clashing = False)</t>
  </si>
  <si>
    <t>8: dynamic cable</t>
  </si>
  <si>
    <t>8: static cable</t>
  </si>
  <si>
    <t>8: terminations</t>
  </si>
  <si>
    <t>8: offshore joints</t>
  </si>
  <si>
    <t>P(8: Change in cable profile = True)</t>
  </si>
  <si>
    <t>P(8: Change in cable profile = False)</t>
  </si>
  <si>
    <t>P(8: buoyancy modules = True)</t>
  </si>
  <si>
    <t>P(8: buoyancy modules = False)</t>
  </si>
  <si>
    <t>P(8: tether &amp; anchor systems = True)</t>
  </si>
  <si>
    <t>P(8: tether &amp; anchor systems = False)</t>
  </si>
  <si>
    <t>P(8: cable protection system = True)</t>
  </si>
  <si>
    <t>P(8: cable protection system = False)</t>
  </si>
  <si>
    <t>P(7: RNA structural = True)</t>
  </si>
  <si>
    <t>P(7: RNA structural = False)</t>
  </si>
  <si>
    <t>P(7: tower structural = True)</t>
  </si>
  <si>
    <t>P(7: tower structural = False)</t>
  </si>
  <si>
    <t>P(7: ballast system failure = True)</t>
  </si>
  <si>
    <t>P(7: ballast system failure = False)</t>
  </si>
  <si>
    <t>P(8: Capsize = True)</t>
  </si>
  <si>
    <t>P(8: Capsize = False)</t>
  </si>
  <si>
    <t>9: Drift off station</t>
  </si>
  <si>
    <t>P(8: Mooring -mooring clashing = True)</t>
  </si>
  <si>
    <t>P(8: Mooring -mooring clashing = False)</t>
  </si>
  <si>
    <t>P(8: Change in mooring profile = True)</t>
  </si>
  <si>
    <t>P(8: Change in mooring profile = False)</t>
  </si>
  <si>
    <t>9: chain</t>
  </si>
  <si>
    <t>9: synthetic rope</t>
  </si>
  <si>
    <t>9: wire rope</t>
  </si>
  <si>
    <t>9: connectors</t>
  </si>
  <si>
    <t>9: single anchor</t>
  </si>
  <si>
    <t>P(9: Shared line nonfunctional = True)</t>
  </si>
  <si>
    <t>P(9: Shared line nonfunctional = False)</t>
  </si>
  <si>
    <t>P(8: clump weights or floats = True)</t>
  </si>
  <si>
    <t>P(8: clump weights or floats = False)</t>
  </si>
  <si>
    <t>P(8: Excess anchor load = True)</t>
  </si>
  <si>
    <t>P(8: Excess anchor load = False)</t>
  </si>
  <si>
    <t>P(7: Incorrect turbine operation = True)</t>
  </si>
  <si>
    <t>P(7: Incorrect turbine operation = False)</t>
  </si>
  <si>
    <t>P(7: Array cable disconnect = True)</t>
  </si>
  <si>
    <t>P(7: Array cable disconnect = False)</t>
  </si>
  <si>
    <t>P(7: Substation /grid interruption = True)</t>
  </si>
  <si>
    <t>P(7: Substation /grid interruption = False)</t>
  </si>
  <si>
    <t>P(7: generator &amp; gearbox = True)</t>
  </si>
  <si>
    <t>P(7: generator &amp; gearbox = False)</t>
  </si>
  <si>
    <t>P(7: turbine controls = True)</t>
  </si>
  <si>
    <t>P(7: turbine controls = False)</t>
  </si>
  <si>
    <t>P(7: Increased turbine loads = True)</t>
  </si>
  <si>
    <t>P(7: Increased turbine loads = False)</t>
  </si>
  <si>
    <t>P(9: Vessel or Aircraft Collision = True)</t>
  </si>
  <si>
    <t>P(9: Vessel or Aircraft Collision = False)</t>
  </si>
  <si>
    <t>P(8: Mooring line nonfunctional = True)</t>
  </si>
  <si>
    <t>P(8: Mooring line nonfunctional = False)</t>
  </si>
  <si>
    <t>9: Excess dynamics</t>
  </si>
  <si>
    <t>9: Sink</t>
  </si>
  <si>
    <t>9: Mooring -cable clashing</t>
  </si>
  <si>
    <t>9: Anchor -cable clashing</t>
  </si>
  <si>
    <t>9: Change in cable profile</t>
  </si>
  <si>
    <t>9: buoyancy modules</t>
  </si>
  <si>
    <t>9: tether &amp; anchor systems</t>
  </si>
  <si>
    <t>9: cable protection system</t>
  </si>
  <si>
    <t>P(9: Excessive load on cable = True)</t>
  </si>
  <si>
    <t>P(9: Excessive load on cable = False)</t>
  </si>
  <si>
    <t>8: RNA structural</t>
  </si>
  <si>
    <t>8: tower structural</t>
  </si>
  <si>
    <t>P(8: Falling topside components = True)</t>
  </si>
  <si>
    <t>P(8: Falling topside components = False)</t>
  </si>
  <si>
    <t>8: ballast system failure</t>
  </si>
  <si>
    <t>P(8: Large hydrostatic offset = True)</t>
  </si>
  <si>
    <t>P(8: Large hydrostatic offset = False)</t>
  </si>
  <si>
    <t>9: Capsize</t>
  </si>
  <si>
    <t>9: Mooring -mooring clashing</t>
  </si>
  <si>
    <t>9: Change in mooring profile</t>
  </si>
  <si>
    <t>9: clump weights or floats</t>
  </si>
  <si>
    <t>P(9: Excess mooring loads = True)</t>
  </si>
  <si>
    <t>P(9: Excess mooring loads = False)</t>
  </si>
  <si>
    <t>9: Excess anchor load</t>
  </si>
  <si>
    <t>P(9: Anchor dragging = True)</t>
  </si>
  <si>
    <t>P(9: Anchor dragging = False)</t>
  </si>
  <si>
    <t>8: Incorrect turbine operation</t>
  </si>
  <si>
    <t>8: Array cable disconnect</t>
  </si>
  <si>
    <t>8: Substation /grid interruption</t>
  </si>
  <si>
    <t>8: generator &amp; gearbox</t>
  </si>
  <si>
    <t>8: turbine controls</t>
  </si>
  <si>
    <t>P(8: Turbine parked = True)</t>
  </si>
  <si>
    <t>P(8: Turbine parked = False)</t>
  </si>
  <si>
    <t>P(8: Compromised stability = True)</t>
  </si>
  <si>
    <t>P(8: Compromised stability = False)</t>
  </si>
  <si>
    <t>8: Increased turbine loads</t>
  </si>
  <si>
    <t>P(8: platform (structural) = True)</t>
  </si>
  <si>
    <t>P(8: platform (structural) = False)</t>
  </si>
  <si>
    <t>P(8: platform (watertight) = True)</t>
  </si>
  <si>
    <t>P(8: platform (watertight) = False)</t>
  </si>
  <si>
    <t>P(8: dynamic cable = True)</t>
  </si>
  <si>
    <t>P(8: dynamic cable = False)</t>
  </si>
  <si>
    <t>P(8: static cable = True)</t>
  </si>
  <si>
    <t>P(8: static cable = False)</t>
  </si>
  <si>
    <t>P(8: terminations = True)</t>
  </si>
  <si>
    <t>P(8: terminations = False)</t>
  </si>
  <si>
    <t>P(8: offshore joints = True)</t>
  </si>
  <si>
    <t>P(8: offshore joints = False)</t>
  </si>
  <si>
    <t>9: Mooring line nonfunctional</t>
  </si>
  <si>
    <t>P(9: Drift off station = True)</t>
  </si>
  <si>
    <t>P(9: Drift off station = False)</t>
  </si>
  <si>
    <t>9: Falling topside components</t>
  </si>
  <si>
    <t>9: Large hydrostatic offset</t>
  </si>
  <si>
    <t>P(9: chain = True)</t>
  </si>
  <si>
    <t>P(9: chain = False)</t>
  </si>
  <si>
    <t>P(9: synthetic rope = True)</t>
  </si>
  <si>
    <t>P(9: synthetic rope = False)</t>
  </si>
  <si>
    <t>P(9: wire rope = True)</t>
  </si>
  <si>
    <t>P(9: wire rope = False)</t>
  </si>
  <si>
    <t>P(9: connectors = True)</t>
  </si>
  <si>
    <t>P(9: connectors = False)</t>
  </si>
  <si>
    <t>P(9: single anchor = True)</t>
  </si>
  <si>
    <t>P(9: single anchor = False)</t>
  </si>
  <si>
    <t>9: Turbine parked</t>
  </si>
  <si>
    <t>9: Compromised stability</t>
  </si>
  <si>
    <t>P(9: Excess dynamics = True)</t>
  </si>
  <si>
    <t>P(9: Excess dynamics = False)</t>
  </si>
  <si>
    <t>9: platform (structural)</t>
  </si>
  <si>
    <t>9: platform (watertight)</t>
  </si>
  <si>
    <t>P(9: Sink = True)</t>
  </si>
  <si>
    <t>P(9: Sink = False)</t>
  </si>
  <si>
    <t>P(9: Mooring -cable clashing = True)</t>
  </si>
  <si>
    <t>P(9: Mooring -cable clashing = False)</t>
  </si>
  <si>
    <t>P(9: Anchor -cable clashing = True)</t>
  </si>
  <si>
    <t>P(9: Anchor -cable clashing = False)</t>
  </si>
  <si>
    <t>9: dynamic cable</t>
  </si>
  <si>
    <t>9: static cable</t>
  </si>
  <si>
    <t>9: terminations</t>
  </si>
  <si>
    <t>9: offshore joints</t>
  </si>
  <si>
    <t>P(9: Change in cable profile = True)</t>
  </si>
  <si>
    <t>P(9: Change in cable profile = False)</t>
  </si>
  <si>
    <t>P(9: buoyancy modules = True)</t>
  </si>
  <si>
    <t>P(9: buoyancy modules = False)</t>
  </si>
  <si>
    <t>P(9: tether &amp; anchor systems = True)</t>
  </si>
  <si>
    <t>P(9: tether &amp; anchor systems = False)</t>
  </si>
  <si>
    <t>P(9: cable protection system = True)</t>
  </si>
  <si>
    <t>P(9: cable protection system = False)</t>
  </si>
  <si>
    <t>P(8: RNA structural = True)</t>
  </si>
  <si>
    <t>P(8: RNA structural = False)</t>
  </si>
  <si>
    <t>P(8: tower structural = True)</t>
  </si>
  <si>
    <t>P(8: tower structural = False)</t>
  </si>
  <si>
    <t>P(8: ballast system failure = True)</t>
  </si>
  <si>
    <t>P(8: ballast system failure = False)</t>
  </si>
  <si>
    <t>P(9: Capsize = True)</t>
  </si>
  <si>
    <t>P(9: Capsize = False)</t>
  </si>
  <si>
    <t>P(9: Mooring -mooring clashing = True)</t>
  </si>
  <si>
    <t>P(9: Mooring -mooring clashing = False)</t>
  </si>
  <si>
    <t>P(9: Change in mooring profile = True)</t>
  </si>
  <si>
    <t>P(9: Change in mooring profile = False)</t>
  </si>
  <si>
    <t>P(9: clump weights or floats = True)</t>
  </si>
  <si>
    <t>P(9: clump weights or floats = False)</t>
  </si>
  <si>
    <t>P(9: Excess anchor load = True)</t>
  </si>
  <si>
    <t>P(9: Excess anchor load = False)</t>
  </si>
  <si>
    <t>P(8: Incorrect turbine operation = True)</t>
  </si>
  <si>
    <t>P(8: Incorrect turbine operation = False)</t>
  </si>
  <si>
    <t>P(8: Array cable disconnect = True)</t>
  </si>
  <si>
    <t>P(8: Array cable disconnect = False)</t>
  </si>
  <si>
    <t>P(8: Substation /grid interruption = True)</t>
  </si>
  <si>
    <t>P(8: Substation /grid interruption = False)</t>
  </si>
  <si>
    <t>P(8: generator &amp; gearbox = True)</t>
  </si>
  <si>
    <t>P(8: generator &amp; gearbox = False)</t>
  </si>
  <si>
    <t>P(8: turbine controls = True)</t>
  </si>
  <si>
    <t>P(8: turbine controls = False)</t>
  </si>
  <si>
    <t>P(8: Increased turbine loads = True)</t>
  </si>
  <si>
    <t>P(8: Increased turbine loads = False)</t>
  </si>
  <si>
    <t>P(9: Mooring line nonfunctional = True)</t>
  </si>
  <si>
    <t>P(9: Mooring line nonfunctional = False)</t>
  </si>
  <si>
    <t>9: RNA structural</t>
  </si>
  <si>
    <t>9: tower structural</t>
  </si>
  <si>
    <t>P(9: Falling topside components = True)</t>
  </si>
  <si>
    <t>P(9: Falling topside components = False)</t>
  </si>
  <si>
    <t>9: ballast system failure</t>
  </si>
  <si>
    <t>P(9: Large hydrostatic offset = True)</t>
  </si>
  <si>
    <t>P(9: Large hydrostatic offset = False)</t>
  </si>
  <si>
    <t>9: Incorrect turbine operation</t>
  </si>
  <si>
    <t>9: Array cable disconnect</t>
  </si>
  <si>
    <t>9: Substation /grid interruption</t>
  </si>
  <si>
    <t>9: generator &amp; gearbox</t>
  </si>
  <si>
    <t>9: turbine controls</t>
  </si>
  <si>
    <t>P(9: Turbine parked = True)</t>
  </si>
  <si>
    <t>P(9: Turbine parked = False)</t>
  </si>
  <si>
    <t>P(9: Compromised stability = True)</t>
  </si>
  <si>
    <t>P(9: Compromised stability = False)</t>
  </si>
  <si>
    <t>9: Increased turbine loads</t>
  </si>
  <si>
    <t>P(9: platform (structural) = True)</t>
  </si>
  <si>
    <t>P(9: platform (structural) = False)</t>
  </si>
  <si>
    <t>P(9: platform (watertight) = True)</t>
  </si>
  <si>
    <t>P(9: platform (watertight) = False)</t>
  </si>
  <si>
    <t>P(9: dynamic cable = True)</t>
  </si>
  <si>
    <t>P(9: dynamic cable = False)</t>
  </si>
  <si>
    <t>P(9: static cable = True)</t>
  </si>
  <si>
    <t>P(9: static cable = False)</t>
  </si>
  <si>
    <t>P(9: terminations = True)</t>
  </si>
  <si>
    <t>P(9: terminations = False)</t>
  </si>
  <si>
    <t>P(9: offshore joints = True)</t>
  </si>
  <si>
    <t>P(9: offshore joints = False)</t>
  </si>
  <si>
    <t>P(9: RNA structural = True)</t>
  </si>
  <si>
    <t>P(9: RNA structural = False)</t>
  </si>
  <si>
    <t>P(9: tower structural = True)</t>
  </si>
  <si>
    <t>P(9: tower structural = False)</t>
  </si>
  <si>
    <t>P(9: ballast system failure = True)</t>
  </si>
  <si>
    <t>P(9: ballast system failure = False)</t>
  </si>
  <si>
    <t>P(9: Incorrect turbine operation = True)</t>
  </si>
  <si>
    <t>P(9: Incorrect turbine operation = False)</t>
  </si>
  <si>
    <t>P(9: Array cable disconnect = True)</t>
  </si>
  <si>
    <t>P(9: Array cable disconnect = False)</t>
  </si>
  <si>
    <t>P(9: Substation /grid interruption = True)</t>
  </si>
  <si>
    <t>P(9: Substation /grid interruption = False)</t>
  </si>
  <si>
    <t>P(9: generator &amp; gearbox = True)</t>
  </si>
  <si>
    <t>P(9: generator &amp; gearbox = False)</t>
  </si>
  <si>
    <t>P(9: turbine controls = True)</t>
  </si>
  <si>
    <t>P(9: turbine controls = False)</t>
  </si>
  <si>
    <t>P(9: Increased turbine loads = True)</t>
  </si>
  <si>
    <t>P(9: Increased turbine loads =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</si>
</sst>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44" Type="http://schemas.openxmlformats.org/officeDocument/2006/relationships/worksheet" Target="worksheets/sheet444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41" Type="http://schemas.openxmlformats.org/officeDocument/2006/relationships/worksheet" Target="worksheets/sheet441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452" Type="http://schemas.openxmlformats.org/officeDocument/2006/relationships/styles" Target="style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442" Type="http://schemas.openxmlformats.org/officeDocument/2006/relationships/worksheet" Target="worksheets/sheet442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453" Type="http://schemas.openxmlformats.org/officeDocument/2006/relationships/sharedStrings" Target="sharedString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443" Type="http://schemas.openxmlformats.org/officeDocument/2006/relationships/worksheet" Target="worksheets/sheet443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calcChain" Target="calcChain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theme" Target="theme/theme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0.55249999999999999</v>
      </c>
      <c r="I2">
        <v>0.44750000000000001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0.55249999999999999</v>
      </c>
      <c r="I3">
        <v>0.44750000000000001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0.55249999999999999</v>
      </c>
      <c r="I4">
        <v>0.44750000000000001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0.55249999999999999</v>
      </c>
      <c r="I5">
        <v>0.44750000000000001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0.55249999999999999</v>
      </c>
      <c r="I6">
        <v>0.44750000000000001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0.55249999999999999</v>
      </c>
      <c r="I7">
        <v>0.44750000000000001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0.55249999999999999</v>
      </c>
      <c r="I8">
        <v>0.44750000000000001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0.55249999999999999</v>
      </c>
      <c r="I9">
        <v>0.44750000000000001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0.55249999999999999</v>
      </c>
      <c r="I10">
        <v>0.44750000000000001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0.55249999999999999</v>
      </c>
      <c r="I11">
        <v>0.44750000000000001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0.55249999999999999</v>
      </c>
      <c r="I12">
        <v>0.44750000000000001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0.55249999999999999</v>
      </c>
      <c r="I13">
        <v>0.44750000000000001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0.55249999999999999</v>
      </c>
      <c r="I14">
        <v>0.44750000000000001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0.55249999999999999</v>
      </c>
      <c r="I15">
        <v>0.44750000000000001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0.55249999999999999</v>
      </c>
      <c r="I16">
        <v>0.44750000000000001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0.55249999999999999</v>
      </c>
      <c r="I17">
        <v>0.44750000000000001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0.55249999999999999</v>
      </c>
      <c r="I18">
        <v>0.44750000000000001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0.55249999999999999</v>
      </c>
      <c r="I19">
        <v>0.44750000000000001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0.55249999999999999</v>
      </c>
      <c r="I20">
        <v>0.44750000000000001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0.55249999999999999</v>
      </c>
      <c r="I21">
        <v>0.44750000000000001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0.55249999999999999</v>
      </c>
      <c r="I22">
        <v>0.44750000000000001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0.55249999999999999</v>
      </c>
      <c r="I23">
        <v>0.44750000000000001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0.55249999999999999</v>
      </c>
      <c r="I24">
        <v>0.44750000000000001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0.55249999999999999</v>
      </c>
      <c r="I25">
        <v>0.44750000000000001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0.55249999999999999</v>
      </c>
      <c r="I26">
        <v>0.44750000000000001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0.55249999999999999</v>
      </c>
      <c r="I27">
        <v>0.44750000000000001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0.55249999999999999</v>
      </c>
      <c r="I28">
        <v>0.44750000000000001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0.55249999999999999</v>
      </c>
      <c r="I29">
        <v>0.44750000000000001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0.55249999999999999</v>
      </c>
      <c r="I30">
        <v>0.44750000000000001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0.55249999999999999</v>
      </c>
      <c r="I31">
        <v>0.44750000000000001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0.55249999999999999</v>
      </c>
      <c r="I32">
        <v>0.44750000000000001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0.55249999999999999</v>
      </c>
      <c r="I33">
        <v>0.44750000000000001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0.55249999999999999</v>
      </c>
      <c r="I34">
        <v>0.44750000000000001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0.55249999999999999</v>
      </c>
      <c r="I35">
        <v>0.44750000000000001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0.55249999999999999</v>
      </c>
      <c r="I36">
        <v>0.44750000000000001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0.55249999999999999</v>
      </c>
      <c r="I37">
        <v>0.44750000000000001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0.55249999999999999</v>
      </c>
      <c r="I38">
        <v>0.44750000000000001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0.55249999999999999</v>
      </c>
      <c r="I39">
        <v>0.44750000000000001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0.55249999999999999</v>
      </c>
      <c r="I40">
        <v>0.44750000000000001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0.55249999999999999</v>
      </c>
      <c r="I41">
        <v>0.44750000000000001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0.55249999999999999</v>
      </c>
      <c r="I42">
        <v>0.44750000000000001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0.55249999999999999</v>
      </c>
      <c r="I43">
        <v>0.44750000000000001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0.55249999999999999</v>
      </c>
      <c r="I44">
        <v>0.44750000000000001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0.55249999999999999</v>
      </c>
      <c r="I45">
        <v>0.44750000000000001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0.55249999999999999</v>
      </c>
      <c r="I46">
        <v>0.44750000000000001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0.55249999999999999</v>
      </c>
      <c r="I47">
        <v>0.44750000000000001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0.55249999999999999</v>
      </c>
      <c r="I48">
        <v>0.44750000000000001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0.55249999999999999</v>
      </c>
      <c r="I49">
        <v>0.44750000000000001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0.55249999999999999</v>
      </c>
      <c r="I50">
        <v>0.44750000000000001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0.55249999999999999</v>
      </c>
      <c r="I51">
        <v>0.44750000000000001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0.55249999999999999</v>
      </c>
      <c r="I52">
        <v>0.44750000000000001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0.55249999999999999</v>
      </c>
      <c r="I53">
        <v>0.44750000000000001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0.5525000000000001</v>
      </c>
      <c r="I54">
        <v>0.4474999999999999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0.55249999999999999</v>
      </c>
      <c r="I55">
        <v>0.44750000000000001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0.55249999999999999</v>
      </c>
      <c r="I56">
        <v>0.44750000000000001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0.55249999999999999</v>
      </c>
      <c r="I57">
        <v>0.44750000000000001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0.5525000000000001</v>
      </c>
      <c r="I58">
        <v>0.4474999999999999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0.55249999999999999</v>
      </c>
      <c r="I59">
        <v>0.44750000000000001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0.55249999999999999</v>
      </c>
      <c r="I60">
        <v>0.44750000000000001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0.5525000000000001</v>
      </c>
      <c r="I61">
        <v>0.4474999999999999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0.55249999999999999</v>
      </c>
      <c r="I62">
        <v>0.44750000000000001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0.55249999999999999</v>
      </c>
      <c r="I63">
        <v>0.44750000000000001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0.55249999999999999</v>
      </c>
      <c r="I64">
        <v>0.44750000000000001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0.1089783501230176</v>
      </c>
      <c r="I65">
        <v>0.8910216498769824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2">
      <c r="A2" s="1">
        <v>0</v>
      </c>
      <c r="B2">
        <v>0</v>
      </c>
      <c r="C2">
        <v>0</v>
      </c>
      <c r="D2">
        <v>9.9143649815043158E-2</v>
      </c>
      <c r="E2">
        <v>0.9008563501849568</v>
      </c>
    </row>
    <row r="3" spans="1:5" x14ac:dyDescent="0.2">
      <c r="A3" s="1">
        <v>1</v>
      </c>
      <c r="B3">
        <v>1</v>
      </c>
      <c r="C3">
        <v>0</v>
      </c>
      <c r="D3">
        <v>5.0846129641283842E-2</v>
      </c>
      <c r="E3">
        <v>0.94915387035871612</v>
      </c>
    </row>
    <row r="4" spans="1:5" x14ac:dyDescent="0.2">
      <c r="A4" s="1">
        <v>2</v>
      </c>
      <c r="B4">
        <v>0</v>
      </c>
      <c r="C4">
        <v>1</v>
      </c>
      <c r="D4">
        <v>3.7046368204659667E-2</v>
      </c>
      <c r="E4">
        <v>0.96295363179534033</v>
      </c>
    </row>
    <row r="5" spans="1:5" x14ac:dyDescent="0.2">
      <c r="A5" s="1">
        <v>3</v>
      </c>
      <c r="B5">
        <v>1</v>
      </c>
      <c r="C5">
        <v>1</v>
      </c>
      <c r="D5">
        <v>1.0095184413830879E-3</v>
      </c>
      <c r="E5">
        <v>0.99899048155861692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329</v>
      </c>
      <c r="C1" s="1" t="s">
        <v>330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331</v>
      </c>
      <c r="C1" s="1" t="s">
        <v>332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333</v>
      </c>
      <c r="C1" s="1" t="s">
        <v>334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335</v>
      </c>
      <c r="C1" s="1" t="s">
        <v>336</v>
      </c>
      <c r="D1" s="1" t="s">
        <v>337</v>
      </c>
    </row>
    <row r="2" spans="1:4" x14ac:dyDescent="0.2">
      <c r="A2" s="1">
        <v>0</v>
      </c>
      <c r="B2">
        <v>0</v>
      </c>
      <c r="C2">
        <v>5.0681249999999999E-4</v>
      </c>
      <c r="D2">
        <v>0.99949318750000005</v>
      </c>
    </row>
    <row r="3" spans="1:4" x14ac:dyDescent="0.2">
      <c r="A3" s="1">
        <v>1</v>
      </c>
      <c r="B3">
        <v>1</v>
      </c>
      <c r="C3">
        <v>1.36181875E-2</v>
      </c>
      <c r="D3">
        <v>0.98638181250000001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338</v>
      </c>
      <c r="C1" s="1" t="s">
        <v>339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  <c r="H1" s="1" t="s">
        <v>354</v>
      </c>
      <c r="I1" s="1" t="s">
        <v>355</v>
      </c>
      <c r="J1" s="1" t="s">
        <v>356</v>
      </c>
      <c r="K1" s="1" t="s">
        <v>357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358</v>
      </c>
      <c r="C1" s="1" t="s">
        <v>359</v>
      </c>
      <c r="D1" s="1" t="s">
        <v>360</v>
      </c>
      <c r="E1" s="1" t="s">
        <v>361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362</v>
      </c>
      <c r="C1" s="1" t="s">
        <v>363</v>
      </c>
      <c r="D1" s="1" t="s">
        <v>364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365</v>
      </c>
      <c r="C1" s="1" t="s">
        <v>366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47</v>
      </c>
      <c r="C1" s="1" t="s">
        <v>48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367</v>
      </c>
      <c r="C1" s="1" t="s">
        <v>368</v>
      </c>
    </row>
    <row r="2" spans="1:3" x14ac:dyDescent="0.2">
      <c r="A2" s="1">
        <v>0</v>
      </c>
      <c r="B2">
        <v>2.7310938E-2</v>
      </c>
      <c r="C2">
        <v>0.97268906200000005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369</v>
      </c>
      <c r="C1" s="1" t="s">
        <v>370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378</v>
      </c>
      <c r="C1" s="1" t="s">
        <v>379</v>
      </c>
      <c r="D1" s="1" t="s">
        <v>380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387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388</v>
      </c>
      <c r="C1" s="1" t="s">
        <v>389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390</v>
      </c>
      <c r="C1" s="1" t="s">
        <v>391</v>
      </c>
      <c r="D1" s="1" t="s">
        <v>392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393</v>
      </c>
      <c r="C1" s="1" t="s">
        <v>394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395</v>
      </c>
      <c r="C1" s="1" t="s">
        <v>396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397</v>
      </c>
      <c r="C1" s="1" t="s">
        <v>398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0.54659250000000004</v>
      </c>
      <c r="F2">
        <v>0.45340750000000002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0.54659250000000004</v>
      </c>
      <c r="F3">
        <v>0.45340750000000002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0.54659250000000004</v>
      </c>
      <c r="F4">
        <v>0.45340750000000002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0.54659250000000004</v>
      </c>
      <c r="F5">
        <v>0.45340750000000002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0.54659250000000004</v>
      </c>
      <c r="F6">
        <v>0.45340750000000002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0.54659250000000004</v>
      </c>
      <c r="F7">
        <v>0.45340750000000002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0.54659250000000004</v>
      </c>
      <c r="F8">
        <v>0.45340750000000002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9.4673736266487674E-2</v>
      </c>
      <c r="F9">
        <v>0.90532626373351233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399</v>
      </c>
      <c r="C1" s="1" t="s">
        <v>400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401</v>
      </c>
      <c r="C1" s="1" t="s">
        <v>402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403</v>
      </c>
      <c r="C1" s="1" t="s">
        <v>404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405</v>
      </c>
      <c r="C1" s="1" t="s">
        <v>406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407</v>
      </c>
      <c r="C1" s="1" t="s">
        <v>408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409</v>
      </c>
      <c r="C1" s="1" t="s">
        <v>410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411</v>
      </c>
      <c r="C1" s="1" t="s">
        <v>412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413</v>
      </c>
      <c r="C1" s="1" t="s">
        <v>414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415</v>
      </c>
      <c r="C1" s="1" t="s">
        <v>416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417</v>
      </c>
      <c r="C1" s="1" t="s">
        <v>418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54</v>
      </c>
      <c r="C1" s="1" t="s">
        <v>55</v>
      </c>
      <c r="D1" s="1" t="s">
        <v>56</v>
      </c>
      <c r="E1" s="1" t="s">
        <v>57</v>
      </c>
    </row>
    <row r="2" spans="1:5" x14ac:dyDescent="0.2">
      <c r="A2" s="1">
        <v>0</v>
      </c>
      <c r="B2">
        <v>0</v>
      </c>
      <c r="C2">
        <v>0</v>
      </c>
      <c r="D2">
        <v>0.505</v>
      </c>
      <c r="E2">
        <v>0.495</v>
      </c>
    </row>
    <row r="3" spans="1:5" x14ac:dyDescent="0.2">
      <c r="A3" s="1">
        <v>1</v>
      </c>
      <c r="B3">
        <v>1</v>
      </c>
      <c r="C3">
        <v>0</v>
      </c>
      <c r="D3">
        <v>0.36963912121971793</v>
      </c>
      <c r="E3">
        <v>0.63036087878028213</v>
      </c>
    </row>
    <row r="4" spans="1:5" x14ac:dyDescent="0.2">
      <c r="A4" s="1">
        <v>2</v>
      </c>
      <c r="B4">
        <v>0</v>
      </c>
      <c r="C4">
        <v>1</v>
      </c>
      <c r="D4">
        <v>0.505</v>
      </c>
      <c r="E4">
        <v>0.495</v>
      </c>
    </row>
    <row r="5" spans="1:5" x14ac:dyDescent="0.2">
      <c r="A5" s="1">
        <v>3</v>
      </c>
      <c r="B5">
        <v>1</v>
      </c>
      <c r="C5">
        <v>1</v>
      </c>
      <c r="D5">
        <v>1.0083688635509369E-2</v>
      </c>
      <c r="E5">
        <v>0.98991631136449065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419</v>
      </c>
      <c r="C1" s="1" t="s">
        <v>420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421</v>
      </c>
      <c r="C1" s="1" t="s">
        <v>422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423</v>
      </c>
      <c r="C1" s="1" t="s">
        <v>424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425</v>
      </c>
      <c r="C1" s="1" t="s">
        <v>426</v>
      </c>
      <c r="D1" s="1" t="s">
        <v>427</v>
      </c>
      <c r="E1" s="1" t="s">
        <v>428</v>
      </c>
      <c r="F1" s="1" t="s">
        <v>429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430</v>
      </c>
      <c r="C1" s="1" t="s">
        <v>431</v>
      </c>
      <c r="D1" s="1" t="s">
        <v>432</v>
      </c>
      <c r="E1" s="1" t="s">
        <v>433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434</v>
      </c>
      <c r="C1" s="1" t="s">
        <v>435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436</v>
      </c>
      <c r="C1" s="1" t="s">
        <v>437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438</v>
      </c>
      <c r="C1" s="1" t="s">
        <v>439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440</v>
      </c>
      <c r="C1" s="1" t="s">
        <v>441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442</v>
      </c>
      <c r="C1" s="1" t="s">
        <v>443</v>
      </c>
      <c r="D1" s="1" t="s">
        <v>444</v>
      </c>
      <c r="E1" s="1" t="s">
        <v>445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58</v>
      </c>
      <c r="C1" s="1" t="s">
        <v>59</v>
      </c>
      <c r="D1" s="1" t="s">
        <v>60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446</v>
      </c>
      <c r="C1" s="1" t="s">
        <v>447</v>
      </c>
      <c r="D1" s="1" t="s">
        <v>448</v>
      </c>
      <c r="E1" s="1" t="s">
        <v>449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450</v>
      </c>
      <c r="C1" s="1" t="s">
        <v>451</v>
      </c>
      <c r="D1" s="1" t="s">
        <v>452</v>
      </c>
      <c r="E1" s="1" t="s">
        <v>453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454</v>
      </c>
      <c r="C1" s="1" t="s">
        <v>455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456</v>
      </c>
      <c r="C1" s="1" t="s">
        <v>457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458</v>
      </c>
      <c r="C1" s="1" t="s">
        <v>459</v>
      </c>
      <c r="D1" s="1" t="s">
        <v>460</v>
      </c>
      <c r="E1" s="1" t="s">
        <v>461</v>
      </c>
      <c r="F1" s="1" t="s">
        <v>462</v>
      </c>
      <c r="G1" s="1" t="s">
        <v>463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464</v>
      </c>
      <c r="C1" s="1" t="s">
        <v>465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466</v>
      </c>
      <c r="C1" s="1" t="s">
        <v>467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468</v>
      </c>
      <c r="C1" s="1" t="s">
        <v>469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470</v>
      </c>
      <c r="C1" s="1" t="s">
        <v>471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472</v>
      </c>
      <c r="C1" s="1" t="s">
        <v>473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61</v>
      </c>
      <c r="C1" s="1" t="s">
        <v>62</v>
      </c>
      <c r="D1" s="1" t="s">
        <v>63</v>
      </c>
    </row>
    <row r="2" spans="1:4" x14ac:dyDescent="0.2">
      <c r="A2" s="1">
        <v>0</v>
      </c>
      <c r="B2">
        <v>0</v>
      </c>
      <c r="C2">
        <v>5.1024999999999996E-4</v>
      </c>
      <c r="D2">
        <v>0.99948974999999995</v>
      </c>
    </row>
    <row r="3" spans="1:4" x14ac:dyDescent="0.2">
      <c r="A3" s="1">
        <v>1</v>
      </c>
      <c r="B3">
        <v>1</v>
      </c>
      <c r="C3">
        <v>9.8975000000000018E-4</v>
      </c>
      <c r="D3">
        <v>0.99901024999999999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474</v>
      </c>
      <c r="C1" s="1" t="s">
        <v>475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476</v>
      </c>
      <c r="C1" s="1" t="s">
        <v>477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478</v>
      </c>
      <c r="C1" s="1" t="s">
        <v>479</v>
      </c>
      <c r="D1" s="1" t="s">
        <v>480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481</v>
      </c>
      <c r="C1" s="1" t="s">
        <v>482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483</v>
      </c>
      <c r="C1" s="1" t="s">
        <v>484</v>
      </c>
      <c r="D1" s="1" t="s">
        <v>485</v>
      </c>
      <c r="E1" s="1" t="s">
        <v>486</v>
      </c>
      <c r="F1" s="1" t="s">
        <v>487</v>
      </c>
      <c r="G1" s="1" t="s">
        <v>488</v>
      </c>
      <c r="H1" s="1" t="s">
        <v>489</v>
      </c>
      <c r="I1" s="1" t="s">
        <v>490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491</v>
      </c>
      <c r="C1" s="1" t="s">
        <v>492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493</v>
      </c>
      <c r="C1" s="1" t="s">
        <v>494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495</v>
      </c>
      <c r="C1" s="1" t="s">
        <v>496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497</v>
      </c>
      <c r="C1" s="1" t="s">
        <v>498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499</v>
      </c>
      <c r="C1" s="1" t="s">
        <v>500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9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0.50687500000000008</v>
      </c>
      <c r="J2">
        <v>0.49312499999999992</v>
      </c>
    </row>
    <row r="3" spans="1:10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0.50687500000000008</v>
      </c>
      <c r="J3">
        <v>0.49312499999999992</v>
      </c>
    </row>
    <row r="4" spans="1:10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0.50687499999999996</v>
      </c>
      <c r="J4">
        <v>0.49312499999999998</v>
      </c>
    </row>
    <row r="5" spans="1:10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0.50687499999999996</v>
      </c>
      <c r="J5">
        <v>0.49312499999999998</v>
      </c>
    </row>
    <row r="6" spans="1:10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0.50687500000000008</v>
      </c>
      <c r="J6">
        <v>0.49312499999999992</v>
      </c>
    </row>
    <row r="7" spans="1:10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0.50687500000000008</v>
      </c>
      <c r="J7">
        <v>0.49312499999999992</v>
      </c>
    </row>
    <row r="8" spans="1:10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0.50687499999999996</v>
      </c>
      <c r="J8">
        <v>0.49312499999999998</v>
      </c>
    </row>
    <row r="9" spans="1:10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0.50687499999999996</v>
      </c>
      <c r="J9">
        <v>0.49312499999999998</v>
      </c>
    </row>
    <row r="10" spans="1:10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0.50687500000000008</v>
      </c>
      <c r="J10">
        <v>0.49312499999999992</v>
      </c>
    </row>
    <row r="11" spans="1:10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0.50687500000000008</v>
      </c>
      <c r="J11">
        <v>0.49312499999999992</v>
      </c>
    </row>
    <row r="12" spans="1:10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0.50687499999999996</v>
      </c>
      <c r="J12">
        <v>0.49312499999999998</v>
      </c>
    </row>
    <row r="13" spans="1:10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0.50687500000000008</v>
      </c>
      <c r="J13">
        <v>0.49312499999999992</v>
      </c>
    </row>
    <row r="14" spans="1:10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0.50687499999999996</v>
      </c>
      <c r="J14">
        <v>0.49312499999999998</v>
      </c>
    </row>
    <row r="15" spans="1:10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0.50687500000000008</v>
      </c>
      <c r="J15">
        <v>0.49312499999999992</v>
      </c>
    </row>
    <row r="16" spans="1:10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0.50687499999999996</v>
      </c>
      <c r="J16">
        <v>0.49312499999999998</v>
      </c>
    </row>
    <row r="17" spans="1:10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0.50687500000000008</v>
      </c>
      <c r="J17">
        <v>0.49312499999999992</v>
      </c>
    </row>
    <row r="18" spans="1:10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0.50687500000000008</v>
      </c>
      <c r="J18">
        <v>0.49312499999999992</v>
      </c>
    </row>
    <row r="19" spans="1:10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0.50687499999999996</v>
      </c>
      <c r="J19">
        <v>0.49312499999999998</v>
      </c>
    </row>
    <row r="20" spans="1:10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0.50687499999999996</v>
      </c>
      <c r="J20">
        <v>0.49312499999999998</v>
      </c>
    </row>
    <row r="21" spans="1:10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0.50687499999999996</v>
      </c>
      <c r="J21">
        <v>0.49312499999999998</v>
      </c>
    </row>
    <row r="22" spans="1:10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0.50687499999999996</v>
      </c>
      <c r="J22">
        <v>0.49312499999999998</v>
      </c>
    </row>
    <row r="23" spans="1:10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0.50687499999999996</v>
      </c>
      <c r="J23">
        <v>0.49312499999999998</v>
      </c>
    </row>
    <row r="24" spans="1:10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0.50687499999999996</v>
      </c>
      <c r="J24">
        <v>0.49312499999999998</v>
      </c>
    </row>
    <row r="25" spans="1:10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0.50687499999999996</v>
      </c>
      <c r="J25">
        <v>0.49312499999999998</v>
      </c>
    </row>
    <row r="26" spans="1:10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0.50687499999999996</v>
      </c>
      <c r="J26">
        <v>0.49312499999999998</v>
      </c>
    </row>
    <row r="27" spans="1:10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0.50687500000000008</v>
      </c>
      <c r="J27">
        <v>0.49312499999999992</v>
      </c>
    </row>
    <row r="28" spans="1:10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0.50687499999999996</v>
      </c>
      <c r="J28">
        <v>0.49312499999999998</v>
      </c>
    </row>
    <row r="29" spans="1:10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0.50687499999999996</v>
      </c>
      <c r="J29">
        <v>0.49312499999999998</v>
      </c>
    </row>
    <row r="30" spans="1:10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0.50687500000000008</v>
      </c>
      <c r="J30">
        <v>0.49312499999999992</v>
      </c>
    </row>
    <row r="31" spans="1:10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0.50687499999999996</v>
      </c>
      <c r="J31">
        <v>0.49312499999999998</v>
      </c>
    </row>
    <row r="32" spans="1:10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0.50687499999999996</v>
      </c>
      <c r="J32">
        <v>0.49312499999999998</v>
      </c>
    </row>
    <row r="33" spans="1:10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0.50687499999999996</v>
      </c>
      <c r="J33">
        <v>0.49312499999999998</v>
      </c>
    </row>
    <row r="34" spans="1:10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0.50687500000000008</v>
      </c>
      <c r="J34">
        <v>0.49312499999999992</v>
      </c>
    </row>
    <row r="35" spans="1:10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0.50687499999999996</v>
      </c>
      <c r="J35">
        <v>0.49312499999999998</v>
      </c>
    </row>
    <row r="36" spans="1:10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0.50687499999999996</v>
      </c>
      <c r="J36">
        <v>0.49312499999999998</v>
      </c>
    </row>
    <row r="37" spans="1:10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0.50687499999999996</v>
      </c>
      <c r="J37">
        <v>0.49312499999999998</v>
      </c>
    </row>
    <row r="38" spans="1:10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0.50687499999999996</v>
      </c>
      <c r="J38">
        <v>0.49312499999999998</v>
      </c>
    </row>
    <row r="39" spans="1:10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0.50687500000000008</v>
      </c>
      <c r="J39">
        <v>0.49312499999999992</v>
      </c>
    </row>
    <row r="40" spans="1:10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0.50687500000000008</v>
      </c>
      <c r="J40">
        <v>0.49312499999999992</v>
      </c>
    </row>
    <row r="41" spans="1:10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0.50687499999999996</v>
      </c>
      <c r="J41">
        <v>0.49312499999999998</v>
      </c>
    </row>
    <row r="42" spans="1:10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0.50687499999999996</v>
      </c>
      <c r="J42">
        <v>0.49312499999999998</v>
      </c>
    </row>
    <row r="43" spans="1:10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0.50687499999999996</v>
      </c>
      <c r="J43">
        <v>0.49312499999999998</v>
      </c>
    </row>
    <row r="44" spans="1:10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0.50687499999999996</v>
      </c>
      <c r="J44">
        <v>0.49312499999999998</v>
      </c>
    </row>
    <row r="45" spans="1:10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0.50687499999999996</v>
      </c>
      <c r="J45">
        <v>0.49312499999999998</v>
      </c>
    </row>
    <row r="46" spans="1:10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0.50687499999999996</v>
      </c>
      <c r="J46">
        <v>0.49312499999999998</v>
      </c>
    </row>
    <row r="47" spans="1:10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0.50687499999999996</v>
      </c>
      <c r="J47">
        <v>0.49312499999999998</v>
      </c>
    </row>
    <row r="48" spans="1:10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0.50687500000000008</v>
      </c>
      <c r="J48">
        <v>0.49312499999999992</v>
      </c>
    </row>
    <row r="49" spans="1:10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0.50687499999999996</v>
      </c>
      <c r="J49">
        <v>0.49312499999999998</v>
      </c>
    </row>
    <row r="50" spans="1:10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0.50687499999999996</v>
      </c>
      <c r="J50">
        <v>0.49312499999999998</v>
      </c>
    </row>
    <row r="51" spans="1:10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0.50687500000000008</v>
      </c>
      <c r="J51">
        <v>0.49312499999999992</v>
      </c>
    </row>
    <row r="52" spans="1:10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0.50687499999999996</v>
      </c>
      <c r="J52">
        <v>0.49312499999999998</v>
      </c>
    </row>
    <row r="53" spans="1:10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0.50687499999999996</v>
      </c>
      <c r="J53">
        <v>0.49312499999999998</v>
      </c>
    </row>
    <row r="54" spans="1:10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0.50687500000000008</v>
      </c>
      <c r="J54">
        <v>0.49312499999999992</v>
      </c>
    </row>
    <row r="55" spans="1:10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0.50687499999999996</v>
      </c>
      <c r="J55">
        <v>0.49312499999999998</v>
      </c>
    </row>
    <row r="56" spans="1:10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0.50687499999999996</v>
      </c>
      <c r="J56">
        <v>0.49312499999999998</v>
      </c>
    </row>
    <row r="57" spans="1:10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0.50687499999999996</v>
      </c>
      <c r="J57">
        <v>0.49312499999999998</v>
      </c>
    </row>
    <row r="58" spans="1:10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0.50687499999999996</v>
      </c>
      <c r="J58">
        <v>0.49312499999999998</v>
      </c>
    </row>
    <row r="59" spans="1:10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0.50687499999999996</v>
      </c>
      <c r="J59">
        <v>0.49312499999999998</v>
      </c>
    </row>
    <row r="60" spans="1:10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0.50687499999999996</v>
      </c>
      <c r="J60">
        <v>0.49312499999999998</v>
      </c>
    </row>
    <row r="61" spans="1:10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0.50687499999999996</v>
      </c>
      <c r="J61">
        <v>0.49312499999999998</v>
      </c>
    </row>
    <row r="62" spans="1:10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0.50687499999999996</v>
      </c>
      <c r="J62">
        <v>0.49312499999999998</v>
      </c>
    </row>
    <row r="63" spans="1:10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0.50687499999999996</v>
      </c>
      <c r="J63">
        <v>0.49312499999999998</v>
      </c>
    </row>
    <row r="64" spans="1:10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0.50687499999999996</v>
      </c>
      <c r="J64">
        <v>0.49312499999999998</v>
      </c>
    </row>
    <row r="65" spans="1:10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0.4802903000789957</v>
      </c>
      <c r="J65">
        <v>0.51970969992100424</v>
      </c>
    </row>
    <row r="66" spans="1:10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0.50687500000000008</v>
      </c>
      <c r="J66">
        <v>0.49312499999999992</v>
      </c>
    </row>
    <row r="67" spans="1:10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0.50687499999999996</v>
      </c>
      <c r="J67">
        <v>0.49312499999999998</v>
      </c>
    </row>
    <row r="68" spans="1:10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0.50687499999999996</v>
      </c>
      <c r="J68">
        <v>0.49312499999999998</v>
      </c>
    </row>
    <row r="69" spans="1:10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0.50687499999999996</v>
      </c>
      <c r="J69">
        <v>0.49312499999999998</v>
      </c>
    </row>
    <row r="70" spans="1:10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0.50687499999999996</v>
      </c>
      <c r="J70">
        <v>0.49312499999999998</v>
      </c>
    </row>
    <row r="71" spans="1:10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0.50687500000000008</v>
      </c>
      <c r="J71">
        <v>0.49312499999999992</v>
      </c>
    </row>
    <row r="72" spans="1:10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0.50687500000000008</v>
      </c>
      <c r="J72">
        <v>0.49312499999999992</v>
      </c>
    </row>
    <row r="73" spans="1:10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0.50687499999999996</v>
      </c>
      <c r="J73">
        <v>0.49312499999999998</v>
      </c>
    </row>
    <row r="74" spans="1:10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0.50687499999999996</v>
      </c>
      <c r="J74">
        <v>0.49312499999999998</v>
      </c>
    </row>
    <row r="75" spans="1:10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0.50687499999999996</v>
      </c>
      <c r="J75">
        <v>0.49312499999999998</v>
      </c>
    </row>
    <row r="76" spans="1:10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0.50687499999999996</v>
      </c>
      <c r="J76">
        <v>0.49312499999999998</v>
      </c>
    </row>
    <row r="77" spans="1:10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0.50687500000000008</v>
      </c>
      <c r="J77">
        <v>0.49312499999999992</v>
      </c>
    </row>
    <row r="78" spans="1:10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0.50687499999999996</v>
      </c>
      <c r="J78">
        <v>0.49312499999999998</v>
      </c>
    </row>
    <row r="79" spans="1:10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0.50687499999999996</v>
      </c>
      <c r="J79">
        <v>0.49312499999999998</v>
      </c>
    </row>
    <row r="80" spans="1:10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0.50687500000000008</v>
      </c>
      <c r="J80">
        <v>0.49312499999999992</v>
      </c>
    </row>
    <row r="81" spans="1:10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0.50687499999999996</v>
      </c>
      <c r="J81">
        <v>0.49312499999999998</v>
      </c>
    </row>
    <row r="82" spans="1:10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0.50687499999999996</v>
      </c>
      <c r="J82">
        <v>0.49312499999999998</v>
      </c>
    </row>
    <row r="83" spans="1:10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0.50687500000000008</v>
      </c>
      <c r="J83">
        <v>0.49312499999999992</v>
      </c>
    </row>
    <row r="84" spans="1:10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0.50687499999999996</v>
      </c>
      <c r="J84">
        <v>0.49312499999999998</v>
      </c>
    </row>
    <row r="85" spans="1:10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0.50687499999999996</v>
      </c>
      <c r="J85">
        <v>0.49312499999999998</v>
      </c>
    </row>
    <row r="86" spans="1:10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0.50687499999999996</v>
      </c>
      <c r="J86">
        <v>0.49312499999999998</v>
      </c>
    </row>
    <row r="87" spans="1:10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0.50687499999999996</v>
      </c>
      <c r="J87">
        <v>0.49312499999999998</v>
      </c>
    </row>
    <row r="88" spans="1:10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0.50687499999999996</v>
      </c>
      <c r="J88">
        <v>0.49312499999999998</v>
      </c>
    </row>
    <row r="89" spans="1:10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0.50687499999999996</v>
      </c>
      <c r="J89">
        <v>0.49312499999999998</v>
      </c>
    </row>
    <row r="90" spans="1:10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0.50687499999999996</v>
      </c>
      <c r="J90">
        <v>0.49312499999999998</v>
      </c>
    </row>
    <row r="91" spans="1:10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0.50687499999999996</v>
      </c>
      <c r="J91">
        <v>0.49312499999999998</v>
      </c>
    </row>
    <row r="92" spans="1:10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0.50687499999999996</v>
      </c>
      <c r="J92">
        <v>0.49312499999999998</v>
      </c>
    </row>
    <row r="93" spans="1:10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0.50687499999999996</v>
      </c>
      <c r="J93">
        <v>0.49312499999999998</v>
      </c>
    </row>
    <row r="94" spans="1:10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0.50687499999999996</v>
      </c>
      <c r="J94">
        <v>0.49312499999999998</v>
      </c>
    </row>
    <row r="95" spans="1:10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0.50687499999999996</v>
      </c>
      <c r="J95">
        <v>0.49312499999999998</v>
      </c>
    </row>
    <row r="96" spans="1:10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0.50687499999999996</v>
      </c>
      <c r="J96">
        <v>0.49312499999999998</v>
      </c>
    </row>
    <row r="97" spans="1:10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0.48213115628132552</v>
      </c>
      <c r="J97">
        <v>0.51786884371867448</v>
      </c>
    </row>
    <row r="98" spans="1:10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0.50687499999999996</v>
      </c>
      <c r="J98">
        <v>0.49312499999999998</v>
      </c>
    </row>
    <row r="99" spans="1:10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0.50687499999999996</v>
      </c>
      <c r="J99">
        <v>0.49312499999999998</v>
      </c>
    </row>
    <row r="100" spans="1:10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0.50687499999999996</v>
      </c>
      <c r="J100">
        <v>0.49312499999999998</v>
      </c>
    </row>
    <row r="101" spans="1:10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0.50687499999999996</v>
      </c>
      <c r="J101">
        <v>0.49312499999999998</v>
      </c>
    </row>
    <row r="102" spans="1:10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0.50687499999999996</v>
      </c>
      <c r="J102">
        <v>0.49312499999999998</v>
      </c>
    </row>
    <row r="103" spans="1:10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0.50687499999999996</v>
      </c>
      <c r="J103">
        <v>0.49312499999999998</v>
      </c>
    </row>
    <row r="104" spans="1:10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0.50687499999999996</v>
      </c>
      <c r="J104">
        <v>0.49312499999999998</v>
      </c>
    </row>
    <row r="105" spans="1:10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0.50687499999999996</v>
      </c>
      <c r="J105">
        <v>0.49312499999999998</v>
      </c>
    </row>
    <row r="106" spans="1:10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0.50687499999999996</v>
      </c>
      <c r="J106">
        <v>0.49312499999999998</v>
      </c>
    </row>
    <row r="107" spans="1:10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0.50687499999999996</v>
      </c>
      <c r="J107">
        <v>0.49312499999999998</v>
      </c>
    </row>
    <row r="108" spans="1:10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0.50687499999999996</v>
      </c>
      <c r="J108">
        <v>0.49312499999999998</v>
      </c>
    </row>
    <row r="109" spans="1:10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0.50687499999999996</v>
      </c>
      <c r="J109">
        <v>0.49312499999999998</v>
      </c>
    </row>
    <row r="110" spans="1:10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0.50687499999999996</v>
      </c>
      <c r="J110">
        <v>0.49312499999999998</v>
      </c>
    </row>
    <row r="111" spans="1:10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0.50687499999999996</v>
      </c>
      <c r="J111">
        <v>0.49312499999999998</v>
      </c>
    </row>
    <row r="112" spans="1:10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0.50687500000000008</v>
      </c>
      <c r="J112">
        <v>0.49312499999999992</v>
      </c>
    </row>
    <row r="113" spans="1:10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0.46852549644404751</v>
      </c>
      <c r="J113">
        <v>0.53147450355595249</v>
      </c>
    </row>
    <row r="114" spans="1:10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0.50687499999999996</v>
      </c>
      <c r="J114">
        <v>0.49312499999999998</v>
      </c>
    </row>
    <row r="115" spans="1:10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0.50687499999999996</v>
      </c>
      <c r="J115">
        <v>0.49312499999999998</v>
      </c>
    </row>
    <row r="116" spans="1:10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0.50687499999999996</v>
      </c>
      <c r="J116">
        <v>0.49312499999999998</v>
      </c>
    </row>
    <row r="117" spans="1:10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0.50687499999999996</v>
      </c>
      <c r="J117">
        <v>0.49312499999999998</v>
      </c>
    </row>
    <row r="118" spans="1:10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0.50687499999999996</v>
      </c>
      <c r="J118">
        <v>0.49312499999999998</v>
      </c>
    </row>
    <row r="119" spans="1:10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0.50687499999999996</v>
      </c>
      <c r="J119">
        <v>0.49312499999999998</v>
      </c>
    </row>
    <row r="120" spans="1:10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0.50687500000000008</v>
      </c>
      <c r="J120">
        <v>0.49312499999999992</v>
      </c>
    </row>
    <row r="121" spans="1:10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0.48587566044758113</v>
      </c>
      <c r="J121">
        <v>0.51412433955241887</v>
      </c>
    </row>
    <row r="122" spans="1:10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0.50687499999999996</v>
      </c>
      <c r="J122">
        <v>0.49312499999999998</v>
      </c>
    </row>
    <row r="123" spans="1:10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0.50687499999999996</v>
      </c>
      <c r="J123">
        <v>0.49312499999999998</v>
      </c>
    </row>
    <row r="124" spans="1:10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0.50687499999999996</v>
      </c>
      <c r="J124">
        <v>0.49312499999999998</v>
      </c>
    </row>
    <row r="125" spans="1:10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0.47214895634671372</v>
      </c>
      <c r="J125">
        <v>0.52785104365328639</v>
      </c>
    </row>
    <row r="126" spans="1:10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0.50687499999999996</v>
      </c>
      <c r="J126">
        <v>0.49312499999999998</v>
      </c>
    </row>
    <row r="127" spans="1:10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0.4896213970169393</v>
      </c>
      <c r="J127">
        <v>0.5103786029830607</v>
      </c>
    </row>
    <row r="128" spans="1:10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0.27036965458397111</v>
      </c>
      <c r="J128">
        <v>0.72963034541602889</v>
      </c>
    </row>
    <row r="129" spans="1:10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1.4273341829687661E-2</v>
      </c>
      <c r="J129">
        <v>0.98572665817031235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501</v>
      </c>
      <c r="C1" s="1" t="s">
        <v>502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503</v>
      </c>
      <c r="C1" s="1" t="s">
        <v>504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505</v>
      </c>
      <c r="C1" s="1" t="s">
        <v>506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507</v>
      </c>
      <c r="C1" s="1" t="s">
        <v>508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509</v>
      </c>
      <c r="C1" s="1" t="s">
        <v>510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  <c r="J1" s="1" t="s">
        <v>519</v>
      </c>
      <c r="K1" s="1" t="s">
        <v>520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521</v>
      </c>
      <c r="C1" s="1" t="s">
        <v>522</v>
      </c>
      <c r="D1" s="1" t="s">
        <v>523</v>
      </c>
      <c r="E1" s="1" t="s">
        <v>524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525</v>
      </c>
      <c r="C1" s="1" t="s">
        <v>526</v>
      </c>
      <c r="D1" s="1" t="s">
        <v>527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528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535</v>
      </c>
      <c r="C1" s="1" t="s">
        <v>536</v>
      </c>
      <c r="D1" s="1" t="s">
        <v>537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73</v>
      </c>
      <c r="C1" s="1" t="s">
        <v>74</v>
      </c>
      <c r="D1" s="1" t="s">
        <v>75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538</v>
      </c>
      <c r="C1" s="1" t="s">
        <v>539</v>
      </c>
      <c r="D1" s="1" t="s">
        <v>540</v>
      </c>
      <c r="E1" s="1" t="s">
        <v>541</v>
      </c>
      <c r="F1" s="1" t="s">
        <v>542</v>
      </c>
      <c r="G1" s="1" t="s">
        <v>543</v>
      </c>
      <c r="H1" s="1" t="s">
        <v>544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545</v>
      </c>
      <c r="C1" s="1" t="s">
        <v>546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547</v>
      </c>
      <c r="C1" s="1" t="s">
        <v>548</v>
      </c>
      <c r="D1" s="1" t="s">
        <v>549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550</v>
      </c>
      <c r="C1" s="1" t="s">
        <v>551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552</v>
      </c>
      <c r="C1" s="1" t="s">
        <v>553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554</v>
      </c>
      <c r="C1" s="1" t="s">
        <v>555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556</v>
      </c>
      <c r="C1" s="1" t="s">
        <v>557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558</v>
      </c>
      <c r="C1" s="1" t="s">
        <v>559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560</v>
      </c>
      <c r="C1" s="1" t="s">
        <v>561</v>
      </c>
      <c r="D1" s="1" t="s">
        <v>562</v>
      </c>
      <c r="E1" s="1" t="s">
        <v>563</v>
      </c>
      <c r="F1" s="1" t="s">
        <v>564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565</v>
      </c>
      <c r="C1" s="1" t="s">
        <v>566</v>
      </c>
      <c r="D1" s="1" t="s">
        <v>567</v>
      </c>
      <c r="E1" s="1" t="s">
        <v>568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</v>
      </c>
      <c r="C1" s="1" t="s">
        <v>77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569</v>
      </c>
      <c r="C1" s="1" t="s">
        <v>570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571</v>
      </c>
      <c r="C1" s="1" t="s">
        <v>572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573</v>
      </c>
      <c r="C1" s="1" t="s">
        <v>574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575</v>
      </c>
      <c r="C1" s="1" t="s">
        <v>576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577</v>
      </c>
      <c r="C1" s="1" t="s">
        <v>578</v>
      </c>
      <c r="D1" s="1" t="s">
        <v>579</v>
      </c>
      <c r="E1" s="1" t="s">
        <v>580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581</v>
      </c>
      <c r="C1" s="1" t="s">
        <v>582</v>
      </c>
      <c r="D1" s="1" t="s">
        <v>583</v>
      </c>
      <c r="E1" s="1" t="s">
        <v>584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585</v>
      </c>
      <c r="C1" s="1" t="s">
        <v>586</v>
      </c>
      <c r="D1" s="1" t="s">
        <v>587</v>
      </c>
      <c r="E1" s="1" t="s">
        <v>588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589</v>
      </c>
      <c r="C1" s="1" t="s">
        <v>590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591</v>
      </c>
      <c r="C1" s="1" t="s">
        <v>592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593</v>
      </c>
      <c r="C1" s="1" t="s">
        <v>594</v>
      </c>
      <c r="D1" s="1" t="s">
        <v>595</v>
      </c>
      <c r="E1" s="1" t="s">
        <v>596</v>
      </c>
      <c r="F1" s="1" t="s">
        <v>597</v>
      </c>
      <c r="G1" s="1" t="s">
        <v>598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78</v>
      </c>
      <c r="C1" s="1" t="s">
        <v>79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599</v>
      </c>
      <c r="C1" s="1" t="s">
        <v>600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601</v>
      </c>
      <c r="C1" s="1" t="s">
        <v>602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603</v>
      </c>
      <c r="C1" s="1" t="s">
        <v>604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605</v>
      </c>
      <c r="C1" s="1" t="s">
        <v>606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607</v>
      </c>
      <c r="C1" s="1" t="s">
        <v>608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609</v>
      </c>
      <c r="C1" s="1" t="s">
        <v>610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611</v>
      </c>
      <c r="C1" s="1" t="s">
        <v>612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613</v>
      </c>
      <c r="C1" s="1" t="s">
        <v>614</v>
      </c>
      <c r="D1" s="1" t="s">
        <v>615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616</v>
      </c>
      <c r="C1" s="1" t="s">
        <v>617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618</v>
      </c>
      <c r="C1" s="1" t="s">
        <v>619</v>
      </c>
      <c r="D1" s="1" t="s">
        <v>620</v>
      </c>
      <c r="E1" s="1" t="s">
        <v>621</v>
      </c>
      <c r="F1" s="1" t="s">
        <v>622</v>
      </c>
      <c r="G1" s="1" t="s">
        <v>623</v>
      </c>
      <c r="H1" s="1" t="s">
        <v>624</v>
      </c>
      <c r="I1" s="1" t="s">
        <v>625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0.50049999999999994</v>
      </c>
      <c r="I2">
        <v>0.49950000000000011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0.50050000000000006</v>
      </c>
      <c r="I3">
        <v>0.49949999999999989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0.50050000000000006</v>
      </c>
      <c r="I4">
        <v>0.49949999999999989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0.50050000000000006</v>
      </c>
      <c r="I5">
        <v>0.49949999999999989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0.50049999999999994</v>
      </c>
      <c r="I6">
        <v>0.49950000000000011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0.50049999999999994</v>
      </c>
      <c r="I7">
        <v>0.49950000000000011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0.50049999999999994</v>
      </c>
      <c r="I8">
        <v>0.49950000000000011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0.50050000000000006</v>
      </c>
      <c r="I9">
        <v>0.49949999999999989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0.50050000000000006</v>
      </c>
      <c r="I10">
        <v>0.49949999999999989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0.50049999999999994</v>
      </c>
      <c r="I11">
        <v>0.49950000000000011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0.50049999999999994</v>
      </c>
      <c r="I12">
        <v>0.49950000000000011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0.50050000000000006</v>
      </c>
      <c r="I13">
        <v>0.49949999999999989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0.26308235094236798</v>
      </c>
      <c r="I14">
        <v>0.73691764905763191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0.13449284398663791</v>
      </c>
      <c r="I15">
        <v>0.86550715601336214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0.13449284398663791</v>
      </c>
      <c r="I16">
        <v>0.86550715601336214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9.2059038782680472E-2</v>
      </c>
      <c r="I17">
        <v>0.90794096121731949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0.50049999999999994</v>
      </c>
      <c r="I18">
        <v>0.49950000000000011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0.50049999999999994</v>
      </c>
      <c r="I19">
        <v>0.49950000000000011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0.50049999999999994</v>
      </c>
      <c r="I20">
        <v>0.49950000000000011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0.50049999999999994</v>
      </c>
      <c r="I21">
        <v>0.49950000000000011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0.50049999999999994</v>
      </c>
      <c r="I22">
        <v>0.49950000000000011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0.50049999999999994</v>
      </c>
      <c r="I23">
        <v>0.49950000000000011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0.50049999999999994</v>
      </c>
      <c r="I24">
        <v>0.49950000000000011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0.50050000000000006</v>
      </c>
      <c r="I25">
        <v>0.49949999999999989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0.50049999999999994</v>
      </c>
      <c r="I26">
        <v>0.49950000000000011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0.50049999999999994</v>
      </c>
      <c r="I27">
        <v>0.49950000000000011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0.50049999999999994</v>
      </c>
      <c r="I28">
        <v>0.49950000000000011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0.50050000000000006</v>
      </c>
      <c r="I29">
        <v>0.49949999999999989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0.15103955801424501</v>
      </c>
      <c r="I30">
        <v>0.84896044198575504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9.9227522373270635E-2</v>
      </c>
      <c r="I31">
        <v>0.90077247762672941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9.9227522373270635E-2</v>
      </c>
      <c r="I32">
        <v>0.90077247762672941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5.321074222544965E-2</v>
      </c>
      <c r="I33">
        <v>0.94678925777455036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0.50049999999999994</v>
      </c>
      <c r="I34">
        <v>0.49950000000000011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0.50049999999999994</v>
      </c>
      <c r="I35">
        <v>0.49950000000000011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0.50049999999999994</v>
      </c>
      <c r="I36">
        <v>0.49950000000000011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0.50049999999999994</v>
      </c>
      <c r="I37">
        <v>0.49950000000000011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0.50049999999999994</v>
      </c>
      <c r="I38">
        <v>0.49950000000000011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0.50050000000000006</v>
      </c>
      <c r="I39">
        <v>0.49949999999999989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0.50050000000000006</v>
      </c>
      <c r="I40">
        <v>0.49949999999999989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0.50050000000000006</v>
      </c>
      <c r="I41">
        <v>0.49949999999999989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0.50049999999999994</v>
      </c>
      <c r="I42">
        <v>0.49950000000000011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0.50050000000000006</v>
      </c>
      <c r="I43">
        <v>0.49949999999999989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0.50050000000000006</v>
      </c>
      <c r="I44">
        <v>0.49949999999999989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0.50049999999999994</v>
      </c>
      <c r="I45">
        <v>0.49950000000000011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0.1337704394230109</v>
      </c>
      <c r="I46">
        <v>0.86622956057698908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6.8506418304775996E-2</v>
      </c>
      <c r="I47">
        <v>0.931493581695224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6.8506418304775996E-2</v>
      </c>
      <c r="I48">
        <v>0.931493581695224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5.9507497479165264E-3</v>
      </c>
      <c r="I49">
        <v>0.99404925025208346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0.50049999999999994</v>
      </c>
      <c r="I50">
        <v>0.49950000000000011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0.50050000000000006</v>
      </c>
      <c r="I51">
        <v>0.49949999999999989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0.50050000000000006</v>
      </c>
      <c r="I52">
        <v>0.49949999999999989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0.50049999999999994</v>
      </c>
      <c r="I53">
        <v>0.49950000000000011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0.50049999999999994</v>
      </c>
      <c r="I54">
        <v>0.49950000000000011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0.50049999999999994</v>
      </c>
      <c r="I55">
        <v>0.49950000000000011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0.50049999999999994</v>
      </c>
      <c r="I56">
        <v>0.49950000000000011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0.50050000000000006</v>
      </c>
      <c r="I57">
        <v>0.49949999999999989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0.50050000000000006</v>
      </c>
      <c r="I58">
        <v>0.49949999999999989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0.50050000000000006</v>
      </c>
      <c r="I59">
        <v>0.49949999999999989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0.50050000000000006</v>
      </c>
      <c r="I60">
        <v>0.49949999999999989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0.50049999999999994</v>
      </c>
      <c r="I61">
        <v>0.49950000000000011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7.6904499293662054E-2</v>
      </c>
      <c r="I62">
        <v>0.92309550070633795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3.9488363524781668E-2</v>
      </c>
      <c r="I63">
        <v>0.96051163647521831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3.9488363524781668E-2</v>
      </c>
      <c r="I64">
        <v>0.96051163647521831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1.0601231952047569E-3</v>
      </c>
      <c r="I65">
        <v>0.99893987680479523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80</v>
      </c>
      <c r="C1" s="1" t="s">
        <v>81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626</v>
      </c>
      <c r="C1" s="1" t="s">
        <v>627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628</v>
      </c>
      <c r="C1" s="1" t="s">
        <v>629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630</v>
      </c>
      <c r="C1" s="1" t="s">
        <v>631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632</v>
      </c>
      <c r="C1" s="1" t="s">
        <v>633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634</v>
      </c>
      <c r="C1" s="1" t="s">
        <v>635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636</v>
      </c>
      <c r="C1" s="1" t="s">
        <v>637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638</v>
      </c>
      <c r="C1" s="1" t="s">
        <v>639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640</v>
      </c>
      <c r="C1" s="1" t="s">
        <v>641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642</v>
      </c>
      <c r="C1" s="1" t="s">
        <v>643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644</v>
      </c>
      <c r="C1" s="1" t="s">
        <v>645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</v>
      </c>
      <c r="C1" s="1" t="s">
        <v>83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646</v>
      </c>
      <c r="C1" s="1" t="s">
        <v>647</v>
      </c>
      <c r="D1" s="1" t="s">
        <v>648</v>
      </c>
      <c r="E1" s="1" t="s">
        <v>649</v>
      </c>
      <c r="F1" s="1" t="s">
        <v>650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656</v>
      </c>
      <c r="C1" s="1" t="s">
        <v>657</v>
      </c>
      <c r="D1" s="1" t="s">
        <v>658</v>
      </c>
      <c r="E1" s="1" t="s">
        <v>659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660</v>
      </c>
      <c r="C1" s="1" t="s">
        <v>661</v>
      </c>
      <c r="D1" s="1" t="s">
        <v>662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663</v>
      </c>
      <c r="C1" s="1" t="s">
        <v>664</v>
      </c>
      <c r="D1" s="1" t="s">
        <v>665</v>
      </c>
      <c r="E1" s="1" t="s">
        <v>666</v>
      </c>
      <c r="F1" s="1" t="s">
        <v>667</v>
      </c>
      <c r="G1" s="1" t="s">
        <v>668</v>
      </c>
      <c r="H1" s="1" t="s">
        <v>669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670</v>
      </c>
      <c r="C1" s="1" t="s">
        <v>671</v>
      </c>
      <c r="D1" s="1" t="s">
        <v>672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673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680</v>
      </c>
      <c r="C1" s="1" t="s">
        <v>681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682</v>
      </c>
      <c r="C1" s="1" t="s">
        <v>683</v>
      </c>
      <c r="D1" s="1" t="s">
        <v>684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685</v>
      </c>
      <c r="C1" s="1" t="s">
        <v>686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687</v>
      </c>
      <c r="C1" s="1" t="s">
        <v>688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84</v>
      </c>
      <c r="C1" s="1" t="s">
        <v>85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689</v>
      </c>
      <c r="C1" s="1" t="s">
        <v>690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691</v>
      </c>
      <c r="C1" s="1" t="s">
        <v>692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693</v>
      </c>
      <c r="C1" s="1" t="s">
        <v>694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695</v>
      </c>
      <c r="C1" s="1" t="s">
        <v>696</v>
      </c>
      <c r="D1" s="1" t="s">
        <v>697</v>
      </c>
      <c r="E1" s="1" t="s">
        <v>698</v>
      </c>
      <c r="F1" s="1" t="s">
        <v>699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700</v>
      </c>
      <c r="C1" s="1" t="s">
        <v>701</v>
      </c>
      <c r="D1" s="1" t="s">
        <v>702</v>
      </c>
      <c r="E1" s="1" t="s">
        <v>703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704</v>
      </c>
      <c r="C1" s="1" t="s">
        <v>705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706</v>
      </c>
      <c r="C1" s="1" t="s">
        <v>707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708</v>
      </c>
      <c r="C1" s="1" t="s">
        <v>709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710</v>
      </c>
      <c r="C1" s="1" t="s">
        <v>711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712</v>
      </c>
      <c r="C1" s="1" t="s">
        <v>713</v>
      </c>
      <c r="D1" s="1" t="s">
        <v>714</v>
      </c>
      <c r="E1" s="1" t="s">
        <v>715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86</v>
      </c>
      <c r="C1" s="1" t="s">
        <v>87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716</v>
      </c>
      <c r="C1" s="1" t="s">
        <v>717</v>
      </c>
      <c r="D1" s="1" t="s">
        <v>718</v>
      </c>
      <c r="E1" s="1" t="s">
        <v>719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720</v>
      </c>
      <c r="C1" s="1" t="s">
        <v>721</v>
      </c>
      <c r="D1" s="1" t="s">
        <v>722</v>
      </c>
      <c r="E1" s="1" t="s">
        <v>723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724</v>
      </c>
      <c r="C1" s="1" t="s">
        <v>725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726</v>
      </c>
      <c r="C1" s="1" t="s">
        <v>727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728</v>
      </c>
      <c r="C1" s="1" t="s">
        <v>729</v>
      </c>
      <c r="D1" s="1" t="s">
        <v>730</v>
      </c>
      <c r="E1" s="1" t="s">
        <v>731</v>
      </c>
      <c r="F1" s="1" t="s">
        <v>732</v>
      </c>
      <c r="G1" s="1" t="s">
        <v>733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734</v>
      </c>
      <c r="C1" s="1" t="s">
        <v>735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736</v>
      </c>
      <c r="C1" s="1" t="s">
        <v>737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738</v>
      </c>
      <c r="C1" s="1" t="s">
        <v>739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740</v>
      </c>
      <c r="C1" s="1" t="s">
        <v>741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742</v>
      </c>
      <c r="C1" s="1" t="s">
        <v>743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88</v>
      </c>
      <c r="C1" s="1" t="s">
        <v>89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744</v>
      </c>
      <c r="C1" s="1" t="s">
        <v>745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746</v>
      </c>
      <c r="C1" s="1" t="s">
        <v>747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748</v>
      </c>
      <c r="C1" s="1" t="s">
        <v>749</v>
      </c>
      <c r="D1" s="1" t="s">
        <v>750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751</v>
      </c>
      <c r="C1" s="1" t="s">
        <v>752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753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  <c r="I1" s="1" t="s">
        <v>760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761</v>
      </c>
      <c r="C1" s="1" t="s">
        <v>762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763</v>
      </c>
      <c r="C1" s="1" t="s">
        <v>764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765</v>
      </c>
      <c r="C1" s="1" t="s">
        <v>766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767</v>
      </c>
      <c r="C1" s="1" t="s">
        <v>768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769</v>
      </c>
      <c r="C1" s="1" t="s">
        <v>770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</v>
      </c>
      <c r="C1" s="1" t="s">
        <v>91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771</v>
      </c>
      <c r="C1" s="1" t="s">
        <v>772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773</v>
      </c>
      <c r="C1" s="1" t="s">
        <v>774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775</v>
      </c>
      <c r="C1" s="1" t="s">
        <v>776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777</v>
      </c>
      <c r="C1" s="1" t="s">
        <v>778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779</v>
      </c>
      <c r="C1" s="1" t="s">
        <v>780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781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1" t="s">
        <v>787</v>
      </c>
      <c r="I1" s="1" t="s">
        <v>788</v>
      </c>
      <c r="J1" s="1" t="s">
        <v>789</v>
      </c>
      <c r="K1" s="1" t="s">
        <v>790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791</v>
      </c>
      <c r="C1" s="1" t="s">
        <v>792</v>
      </c>
      <c r="D1" s="1" t="s">
        <v>793</v>
      </c>
      <c r="E1" s="1" t="s">
        <v>794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795</v>
      </c>
      <c r="C1" s="1" t="s">
        <v>796</v>
      </c>
      <c r="D1" s="1" t="s">
        <v>797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798</v>
      </c>
      <c r="C1" s="1" t="s">
        <v>799</v>
      </c>
      <c r="D1" s="1" t="s">
        <v>800</v>
      </c>
      <c r="E1" s="1" t="s">
        <v>801</v>
      </c>
      <c r="F1" s="1" t="s">
        <v>802</v>
      </c>
      <c r="G1" s="1" t="s">
        <v>803</v>
      </c>
      <c r="H1" s="1" t="s">
        <v>804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805</v>
      </c>
      <c r="C1" s="1" t="s">
        <v>806</v>
      </c>
      <c r="D1" s="1" t="s">
        <v>807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0.28042954412763282</v>
      </c>
      <c r="G2">
        <v>0.71957045587236723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0.142063788372713</v>
      </c>
      <c r="G3">
        <v>0.85793621162728706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0.14337152944462569</v>
      </c>
      <c r="G4">
        <v>0.85662847055537439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7.2503224113946982E-2</v>
      </c>
      <c r="G5">
        <v>0.92749677588605306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0.14337152944462561</v>
      </c>
      <c r="G6">
        <v>0.85662847055537439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7.27518768850033E-2</v>
      </c>
      <c r="G7">
        <v>0.92724812311499671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7.3419326859403014E-2</v>
      </c>
      <c r="G8">
        <v>0.926580673140597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2.5226563553917069E-2</v>
      </c>
      <c r="G9">
        <v>0.97477343644608294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0.1448132608144729</v>
      </c>
      <c r="G10">
        <v>0.85518673918552701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7.3480978042108416E-2</v>
      </c>
      <c r="G11">
        <v>0.9265190219578916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7.4155163323182866E-2</v>
      </c>
      <c r="G12">
        <v>0.92584483667681716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3.7620126399738767E-2</v>
      </c>
      <c r="G13">
        <v>0.96237987360026123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7.4155163323182852E-2</v>
      </c>
      <c r="G14">
        <v>0.92584483667681716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3.7748315413561939E-2</v>
      </c>
      <c r="G15">
        <v>0.96225168458643806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3.8092408719384081E-2</v>
      </c>
      <c r="G16">
        <v>0.96190759128061587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1.019304777628874E-3</v>
      </c>
      <c r="G17">
        <v>0.9989806952223711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808</v>
      </c>
      <c r="C1" s="1" t="s">
        <v>809</v>
      </c>
      <c r="D1" s="1" t="s">
        <v>810</v>
      </c>
      <c r="E1" s="1" t="s">
        <v>811</v>
      </c>
      <c r="F1" s="1" t="s">
        <v>812</v>
      </c>
      <c r="G1" s="1" t="s">
        <v>813</v>
      </c>
      <c r="H1" s="1" t="s">
        <v>814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815</v>
      </c>
      <c r="C1" s="1" t="s">
        <v>816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817</v>
      </c>
      <c r="C1" s="1" t="s">
        <v>818</v>
      </c>
      <c r="D1" s="1" t="s">
        <v>819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820</v>
      </c>
      <c r="C1" s="1" t="s">
        <v>821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822</v>
      </c>
      <c r="C1" s="1" t="s">
        <v>823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824</v>
      </c>
      <c r="C1" s="1" t="s">
        <v>825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826</v>
      </c>
      <c r="C1" s="1" t="s">
        <v>827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828</v>
      </c>
      <c r="C1" s="1" t="s">
        <v>829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830</v>
      </c>
      <c r="C1" s="1" t="s">
        <v>831</v>
      </c>
      <c r="D1" s="1" t="s">
        <v>832</v>
      </c>
      <c r="E1" s="1" t="s">
        <v>833</v>
      </c>
      <c r="F1" s="1" t="s">
        <v>834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835</v>
      </c>
      <c r="C1" s="1" t="s">
        <v>836</v>
      </c>
      <c r="D1" s="1" t="s">
        <v>837</v>
      </c>
      <c r="E1" s="1" t="s">
        <v>838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98</v>
      </c>
      <c r="C1" s="1" t="s">
        <v>99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839</v>
      </c>
      <c r="C1" s="1" t="s">
        <v>840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841</v>
      </c>
      <c r="C1" s="1" t="s">
        <v>842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843</v>
      </c>
      <c r="C1" s="1" t="s">
        <v>844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845</v>
      </c>
      <c r="C1" s="1" t="s">
        <v>846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847</v>
      </c>
      <c r="C1" s="1" t="s">
        <v>848</v>
      </c>
      <c r="D1" s="1" t="s">
        <v>849</v>
      </c>
      <c r="E1" s="1" t="s">
        <v>850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851</v>
      </c>
      <c r="C1" s="1" t="s">
        <v>852</v>
      </c>
      <c r="D1" s="1" t="s">
        <v>853</v>
      </c>
      <c r="E1" s="1" t="s">
        <v>854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855</v>
      </c>
      <c r="C1" s="1" t="s">
        <v>856</v>
      </c>
      <c r="D1" s="1" t="s">
        <v>857</v>
      </c>
      <c r="E1" s="1" t="s">
        <v>858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859</v>
      </c>
      <c r="C1" s="1" t="s">
        <v>860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861</v>
      </c>
      <c r="C1" s="1" t="s">
        <v>862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863</v>
      </c>
      <c r="C1" s="1" t="s">
        <v>864</v>
      </c>
      <c r="D1" s="1" t="s">
        <v>865</v>
      </c>
      <c r="E1" s="1" t="s">
        <v>866</v>
      </c>
      <c r="F1" s="1" t="s">
        <v>867</v>
      </c>
      <c r="G1" s="1" t="s">
        <v>868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100</v>
      </c>
      <c r="C1" s="1" t="s">
        <v>101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869</v>
      </c>
      <c r="C1" s="1" t="s">
        <v>870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871</v>
      </c>
      <c r="C1" s="1" t="s">
        <v>872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873</v>
      </c>
      <c r="C1" s="1" t="s">
        <v>874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875</v>
      </c>
      <c r="C1" s="1" t="s">
        <v>876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877</v>
      </c>
      <c r="C1" s="1" t="s">
        <v>878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879</v>
      </c>
      <c r="C1" s="1" t="s">
        <v>880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881</v>
      </c>
      <c r="C1" s="1" t="s">
        <v>882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883</v>
      </c>
      <c r="C1" s="1" t="s">
        <v>884</v>
      </c>
      <c r="D1" s="1" t="s">
        <v>885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886</v>
      </c>
      <c r="C1" s="1" t="s">
        <v>887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888</v>
      </c>
      <c r="C1" s="1" t="s">
        <v>889</v>
      </c>
      <c r="D1" s="1" t="s">
        <v>890</v>
      </c>
      <c r="E1" s="1" t="s">
        <v>891</v>
      </c>
      <c r="F1" s="1" t="s">
        <v>892</v>
      </c>
      <c r="G1" s="1" t="s">
        <v>893</v>
      </c>
      <c r="H1" s="1" t="s">
        <v>894</v>
      </c>
      <c r="I1" s="1" t="s">
        <v>895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29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0.50875000000000004</v>
      </c>
      <c r="J2">
        <v>0.49125000000000002</v>
      </c>
    </row>
    <row r="3" spans="1:10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0.50875000000000004</v>
      </c>
      <c r="J3">
        <v>0.49125000000000002</v>
      </c>
    </row>
    <row r="4" spans="1:10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0.50875000000000004</v>
      </c>
      <c r="J4">
        <v>0.49125000000000002</v>
      </c>
    </row>
    <row r="5" spans="1:10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0.50874999999999992</v>
      </c>
      <c r="J5">
        <v>0.49125000000000008</v>
      </c>
    </row>
    <row r="6" spans="1:10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0.50875000000000004</v>
      </c>
      <c r="J6">
        <v>0.49125000000000002</v>
      </c>
    </row>
    <row r="7" spans="1:10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0.50875000000000004</v>
      </c>
      <c r="J7">
        <v>0.49125000000000002</v>
      </c>
    </row>
    <row r="8" spans="1:10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0.50875000000000004</v>
      </c>
      <c r="J8">
        <v>0.49125000000000002</v>
      </c>
    </row>
    <row r="9" spans="1:10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0.14501676987183601</v>
      </c>
      <c r="J9">
        <v>0.85498323012816402</v>
      </c>
    </row>
    <row r="10" spans="1:10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0.50875000000000004</v>
      </c>
      <c r="J10">
        <v>0.49125000000000002</v>
      </c>
    </row>
    <row r="11" spans="1:10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0.50875000000000004</v>
      </c>
      <c r="J11">
        <v>0.49125000000000002</v>
      </c>
    </row>
    <row r="12" spans="1:10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0.50875000000000004</v>
      </c>
      <c r="J12">
        <v>0.49125000000000002</v>
      </c>
    </row>
    <row r="13" spans="1:10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0.50874999999999992</v>
      </c>
      <c r="J13">
        <v>0.49125000000000008</v>
      </c>
    </row>
    <row r="14" spans="1:10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0.50874999999999992</v>
      </c>
      <c r="J14">
        <v>0.49125000000000008</v>
      </c>
    </row>
    <row r="15" spans="1:10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0.50875000000000004</v>
      </c>
      <c r="J15">
        <v>0.49125000000000002</v>
      </c>
    </row>
    <row r="16" spans="1:10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0.50875000000000004</v>
      </c>
      <c r="J16">
        <v>0.49125000000000002</v>
      </c>
    </row>
    <row r="17" spans="1:10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0.1227245136458265</v>
      </c>
      <c r="J17">
        <v>0.87727548635417352</v>
      </c>
    </row>
    <row r="18" spans="1:10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0.50875000000000004</v>
      </c>
      <c r="J18">
        <v>0.49125000000000002</v>
      </c>
    </row>
    <row r="19" spans="1:10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0.50875000000000004</v>
      </c>
      <c r="J19">
        <v>0.49125000000000002</v>
      </c>
    </row>
    <row r="20" spans="1:10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0.50874999999999992</v>
      </c>
      <c r="J20">
        <v>0.49125000000000008</v>
      </c>
    </row>
    <row r="21" spans="1:10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0.50874999999999992</v>
      </c>
      <c r="J21">
        <v>0.49125000000000008</v>
      </c>
    </row>
    <row r="22" spans="1:10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0.50875000000000004</v>
      </c>
      <c r="J22">
        <v>0.49125000000000002</v>
      </c>
    </row>
    <row r="23" spans="1:10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0.50874999999999992</v>
      </c>
      <c r="J23">
        <v>0.49125000000000008</v>
      </c>
    </row>
    <row r="24" spans="1:10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0.50875000000000004</v>
      </c>
      <c r="J24">
        <v>0.49125000000000002</v>
      </c>
    </row>
    <row r="25" spans="1:10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0.1270433004031408</v>
      </c>
      <c r="J25">
        <v>0.87295669959685918</v>
      </c>
    </row>
    <row r="26" spans="1:10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0.50875000000000004</v>
      </c>
      <c r="J26">
        <v>0.49125000000000002</v>
      </c>
    </row>
    <row r="27" spans="1:10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0.50875000000000004</v>
      </c>
      <c r="J27">
        <v>0.49125000000000002</v>
      </c>
    </row>
    <row r="28" spans="1:10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0.50875000000000004</v>
      </c>
      <c r="J28">
        <v>0.49125000000000002</v>
      </c>
    </row>
    <row r="29" spans="1:10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0.50875000000000004</v>
      </c>
      <c r="J29">
        <v>0.49125000000000002</v>
      </c>
    </row>
    <row r="30" spans="1:10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0.50875000000000004</v>
      </c>
      <c r="J30">
        <v>0.49125000000000002</v>
      </c>
    </row>
    <row r="31" spans="1:10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0.50875000000000004</v>
      </c>
      <c r="J31">
        <v>0.49125000000000002</v>
      </c>
    </row>
    <row r="32" spans="1:10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0.50875000000000004</v>
      </c>
      <c r="J32">
        <v>0.49125000000000002</v>
      </c>
    </row>
    <row r="33" spans="1:10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0.1032377943745371</v>
      </c>
      <c r="J33">
        <v>0.89676220562546294</v>
      </c>
    </row>
    <row r="34" spans="1:10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0.50875000000000004</v>
      </c>
      <c r="J34">
        <v>0.49125000000000002</v>
      </c>
    </row>
    <row r="35" spans="1:10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0.50875000000000004</v>
      </c>
      <c r="J35">
        <v>0.49125000000000002</v>
      </c>
    </row>
    <row r="36" spans="1:10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0.50875000000000004</v>
      </c>
      <c r="J36">
        <v>0.49125000000000002</v>
      </c>
    </row>
    <row r="37" spans="1:10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0.50875000000000004</v>
      </c>
      <c r="J37">
        <v>0.49125000000000002</v>
      </c>
    </row>
    <row r="38" spans="1:10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0.50875000000000004</v>
      </c>
      <c r="J38">
        <v>0.49125000000000002</v>
      </c>
    </row>
    <row r="39" spans="1:10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0.50875000000000004</v>
      </c>
      <c r="J39">
        <v>0.49125000000000002</v>
      </c>
    </row>
    <row r="40" spans="1:10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0.50875000000000004</v>
      </c>
      <c r="J40">
        <v>0.49125000000000002</v>
      </c>
    </row>
    <row r="41" spans="1:10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0.15313200999033039</v>
      </c>
      <c r="J41">
        <v>0.84686799000966961</v>
      </c>
    </row>
    <row r="42" spans="1:10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0.50875000000000004</v>
      </c>
      <c r="J42">
        <v>0.49125000000000002</v>
      </c>
    </row>
    <row r="43" spans="1:10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0.50875000000000004</v>
      </c>
      <c r="J43">
        <v>0.49125000000000002</v>
      </c>
    </row>
    <row r="44" spans="1:10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0.50875000000000004</v>
      </c>
      <c r="J44">
        <v>0.49125000000000002</v>
      </c>
    </row>
    <row r="45" spans="1:10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0.50875000000000004</v>
      </c>
      <c r="J45">
        <v>0.49125000000000002</v>
      </c>
    </row>
    <row r="46" spans="1:10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0.50875000000000004</v>
      </c>
      <c r="J46">
        <v>0.49125000000000002</v>
      </c>
    </row>
    <row r="47" spans="1:10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0.50874999999999992</v>
      </c>
      <c r="J47">
        <v>0.49125000000000008</v>
      </c>
    </row>
    <row r="48" spans="1:10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0.50875000000000004</v>
      </c>
      <c r="J48">
        <v>0.49125000000000002</v>
      </c>
    </row>
    <row r="49" spans="1:10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0.123779030474281</v>
      </c>
      <c r="J49">
        <v>0.87622096952571904</v>
      </c>
    </row>
    <row r="50" spans="1:10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0.50875000000000004</v>
      </c>
      <c r="J50">
        <v>0.49125000000000002</v>
      </c>
    </row>
    <row r="51" spans="1:10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0.50874999999999992</v>
      </c>
      <c r="J51">
        <v>0.49125000000000008</v>
      </c>
    </row>
    <row r="52" spans="1:10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0.50875000000000004</v>
      </c>
      <c r="J52">
        <v>0.49125000000000002</v>
      </c>
    </row>
    <row r="53" spans="1:10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0.50875000000000004</v>
      </c>
      <c r="J53">
        <v>0.49125000000000002</v>
      </c>
    </row>
    <row r="54" spans="1:10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0.50874999999999992</v>
      </c>
      <c r="J54">
        <v>0.49125000000000008</v>
      </c>
    </row>
    <row r="55" spans="1:10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0.50875000000000004</v>
      </c>
      <c r="J55">
        <v>0.49125000000000002</v>
      </c>
    </row>
    <row r="56" spans="1:10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0.50875000000000004</v>
      </c>
      <c r="J56">
        <v>0.49125000000000002</v>
      </c>
    </row>
    <row r="57" spans="1:10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0.12792339070666611</v>
      </c>
      <c r="J57">
        <v>0.87207660929333386</v>
      </c>
    </row>
    <row r="58" spans="1:10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0.50875000000000004</v>
      </c>
      <c r="J58">
        <v>0.49125000000000002</v>
      </c>
    </row>
    <row r="59" spans="1:10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0.50875000000000004</v>
      </c>
      <c r="J59">
        <v>0.49125000000000002</v>
      </c>
    </row>
    <row r="60" spans="1:10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0.50875000000000004</v>
      </c>
      <c r="J60">
        <v>0.49125000000000002</v>
      </c>
    </row>
    <row r="61" spans="1:10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0.50875000000000004</v>
      </c>
      <c r="J61">
        <v>0.49125000000000002</v>
      </c>
    </row>
    <row r="62" spans="1:10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0.50875000000000004</v>
      </c>
      <c r="J62">
        <v>0.49125000000000002</v>
      </c>
    </row>
    <row r="63" spans="1:10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0.50875000000000004</v>
      </c>
      <c r="J63">
        <v>0.49125000000000002</v>
      </c>
    </row>
    <row r="64" spans="1:10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0.50875000000000004</v>
      </c>
      <c r="J64">
        <v>0.49125000000000002</v>
      </c>
    </row>
    <row r="65" spans="1:10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0.1080939489926535</v>
      </c>
      <c r="J65">
        <v>0.89190605100734655</v>
      </c>
    </row>
    <row r="66" spans="1:10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0.50875000000000004</v>
      </c>
      <c r="J66">
        <v>0.49125000000000002</v>
      </c>
    </row>
    <row r="67" spans="1:10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0.50875000000000004</v>
      </c>
      <c r="J67">
        <v>0.49125000000000002</v>
      </c>
    </row>
    <row r="68" spans="1:10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0.50875000000000004</v>
      </c>
      <c r="J68">
        <v>0.49125000000000002</v>
      </c>
    </row>
    <row r="69" spans="1:10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0.50875000000000004</v>
      </c>
      <c r="J69">
        <v>0.49125000000000002</v>
      </c>
    </row>
    <row r="70" spans="1:10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0.50875000000000004</v>
      </c>
      <c r="J70">
        <v>0.49125000000000002</v>
      </c>
    </row>
    <row r="71" spans="1:10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0.50874999999999992</v>
      </c>
      <c r="J71">
        <v>0.49125000000000008</v>
      </c>
    </row>
    <row r="72" spans="1:10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0.50875000000000004</v>
      </c>
      <c r="J72">
        <v>0.49125000000000002</v>
      </c>
    </row>
    <row r="73" spans="1:10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9.0917806465598147E-2</v>
      </c>
      <c r="J73">
        <v>0.90908219353440189</v>
      </c>
    </row>
    <row r="74" spans="1:10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0.50875000000000004</v>
      </c>
      <c r="J74">
        <v>0.49125000000000002</v>
      </c>
    </row>
    <row r="75" spans="1:10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0.50875000000000004</v>
      </c>
      <c r="J75">
        <v>0.49125000000000002</v>
      </c>
    </row>
    <row r="76" spans="1:10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0.50875000000000004</v>
      </c>
      <c r="J76">
        <v>0.49125000000000002</v>
      </c>
    </row>
    <row r="77" spans="1:10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0.50875000000000004</v>
      </c>
      <c r="J77">
        <v>0.49125000000000002</v>
      </c>
    </row>
    <row r="78" spans="1:10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0.50875000000000004</v>
      </c>
      <c r="J78">
        <v>0.49125000000000002</v>
      </c>
    </row>
    <row r="79" spans="1:10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0.50874999999999992</v>
      </c>
      <c r="J79">
        <v>0.49125000000000008</v>
      </c>
    </row>
    <row r="80" spans="1:10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0.50875000000000004</v>
      </c>
      <c r="J80">
        <v>0.49125000000000002</v>
      </c>
    </row>
    <row r="81" spans="1:10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5.673033539176571E-2</v>
      </c>
      <c r="J81">
        <v>0.94326966460823425</v>
      </c>
    </row>
    <row r="82" spans="1:10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0.50875000000000004</v>
      </c>
      <c r="J82">
        <v>0.49125000000000002</v>
      </c>
    </row>
    <row r="83" spans="1:10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0.50874999999999992</v>
      </c>
      <c r="J83">
        <v>0.49125000000000008</v>
      </c>
    </row>
    <row r="84" spans="1:10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0.50875000000000004</v>
      </c>
      <c r="J84">
        <v>0.49125000000000002</v>
      </c>
    </row>
    <row r="85" spans="1:10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0.50875000000000004</v>
      </c>
      <c r="J85">
        <v>0.49125000000000002</v>
      </c>
    </row>
    <row r="86" spans="1:10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0.50875000000000004</v>
      </c>
      <c r="J86">
        <v>0.49125000000000002</v>
      </c>
    </row>
    <row r="87" spans="1:10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0.50875000000000004</v>
      </c>
      <c r="J87">
        <v>0.49125000000000002</v>
      </c>
    </row>
    <row r="88" spans="1:10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0.50875000000000004</v>
      </c>
      <c r="J88">
        <v>0.49125000000000002</v>
      </c>
    </row>
    <row r="89" spans="1:10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7.0567835705426643E-2</v>
      </c>
      <c r="J89">
        <v>0.92943216429457332</v>
      </c>
    </row>
    <row r="90" spans="1:10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0.50875000000000004</v>
      </c>
      <c r="J90">
        <v>0.49125000000000002</v>
      </c>
    </row>
    <row r="91" spans="1:10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0.50875000000000004</v>
      </c>
      <c r="J91">
        <v>0.49125000000000002</v>
      </c>
    </row>
    <row r="92" spans="1:10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0.50874999999999992</v>
      </c>
      <c r="J92">
        <v>0.49125000000000008</v>
      </c>
    </row>
    <row r="93" spans="1:10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0.50875000000000004</v>
      </c>
      <c r="J93">
        <v>0.49125000000000002</v>
      </c>
    </row>
    <row r="94" spans="1:10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0.50875000000000004</v>
      </c>
      <c r="J94">
        <v>0.49125000000000002</v>
      </c>
    </row>
    <row r="95" spans="1:10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0.50875000000000004</v>
      </c>
      <c r="J95">
        <v>0.49125000000000002</v>
      </c>
    </row>
    <row r="96" spans="1:10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0.50875000000000004</v>
      </c>
      <c r="J96">
        <v>0.49125000000000002</v>
      </c>
    </row>
    <row r="97" spans="1:10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2.993841828817571E-2</v>
      </c>
      <c r="J97">
        <v>0.97006158171182433</v>
      </c>
    </row>
    <row r="98" spans="1:10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0.50874999999999992</v>
      </c>
      <c r="J98">
        <v>0.49125000000000008</v>
      </c>
    </row>
    <row r="99" spans="1:10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0.50875000000000004</v>
      </c>
      <c r="J99">
        <v>0.49125000000000002</v>
      </c>
    </row>
    <row r="100" spans="1:10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0.50875000000000004</v>
      </c>
      <c r="J100">
        <v>0.49125000000000002</v>
      </c>
    </row>
    <row r="101" spans="1:10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0.50875000000000004</v>
      </c>
      <c r="J101">
        <v>0.49125000000000002</v>
      </c>
    </row>
    <row r="102" spans="1:10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0.50874999999999992</v>
      </c>
      <c r="J102">
        <v>0.49125000000000008</v>
      </c>
    </row>
    <row r="103" spans="1:10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0.50875000000000004</v>
      </c>
      <c r="J103">
        <v>0.49125000000000002</v>
      </c>
    </row>
    <row r="104" spans="1:10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0.50875000000000004</v>
      </c>
      <c r="J104">
        <v>0.49125000000000002</v>
      </c>
    </row>
    <row r="105" spans="1:10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9.5811233381826247E-2</v>
      </c>
      <c r="J105">
        <v>0.90418876661817371</v>
      </c>
    </row>
    <row r="106" spans="1:10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0.50874999999999992</v>
      </c>
      <c r="J106">
        <v>0.49125000000000008</v>
      </c>
    </row>
    <row r="107" spans="1:10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0.50875000000000004</v>
      </c>
      <c r="J107">
        <v>0.49125000000000002</v>
      </c>
    </row>
    <row r="108" spans="1:10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0.50875000000000004</v>
      </c>
      <c r="J108">
        <v>0.49125000000000002</v>
      </c>
    </row>
    <row r="109" spans="1:10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0.50875000000000004</v>
      </c>
      <c r="J109">
        <v>0.49125000000000002</v>
      </c>
    </row>
    <row r="110" spans="1:10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0.50875000000000004</v>
      </c>
      <c r="J110">
        <v>0.49125000000000002</v>
      </c>
    </row>
    <row r="111" spans="1:10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0.50874999999999992</v>
      </c>
      <c r="J111">
        <v>0.49125000000000008</v>
      </c>
    </row>
    <row r="112" spans="1:10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0.50874999999999992</v>
      </c>
      <c r="J112">
        <v>0.49125000000000008</v>
      </c>
    </row>
    <row r="113" spans="1:10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5.9587759421382717E-2</v>
      </c>
      <c r="J113">
        <v>0.94041224057861728</v>
      </c>
    </row>
    <row r="114" spans="1:10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0.50875000000000004</v>
      </c>
      <c r="J114">
        <v>0.49125000000000002</v>
      </c>
    </row>
    <row r="115" spans="1:10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0.50875000000000004</v>
      </c>
      <c r="J115">
        <v>0.49125000000000002</v>
      </c>
    </row>
    <row r="116" spans="1:10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0.50875000000000004</v>
      </c>
      <c r="J116">
        <v>0.49125000000000002</v>
      </c>
    </row>
    <row r="117" spans="1:10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0.50875000000000004</v>
      </c>
      <c r="J117">
        <v>0.49125000000000002</v>
      </c>
    </row>
    <row r="118" spans="1:10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0.50875000000000004</v>
      </c>
      <c r="J118">
        <v>0.49125000000000002</v>
      </c>
    </row>
    <row r="119" spans="1:10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0.50874999999999992</v>
      </c>
      <c r="J119">
        <v>0.49125000000000008</v>
      </c>
    </row>
    <row r="120" spans="1:10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0.50875000000000004</v>
      </c>
      <c r="J120">
        <v>0.49125000000000002</v>
      </c>
    </row>
    <row r="121" spans="1:10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7.4249339133056202E-2</v>
      </c>
      <c r="J121">
        <v>0.9257506608669438</v>
      </c>
    </row>
    <row r="122" spans="1:10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0.50875000000000004</v>
      </c>
      <c r="J122">
        <v>0.49125000000000002</v>
      </c>
    </row>
    <row r="123" spans="1:10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0.50874999999999992</v>
      </c>
      <c r="J123">
        <v>0.49125000000000008</v>
      </c>
    </row>
    <row r="124" spans="1:10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0.50874999999999992</v>
      </c>
      <c r="J124">
        <v>0.49125000000000008</v>
      </c>
    </row>
    <row r="125" spans="1:10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0.50875000000000004</v>
      </c>
      <c r="J125">
        <v>0.49125000000000002</v>
      </c>
    </row>
    <row r="126" spans="1:10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0.50874999999999992</v>
      </c>
      <c r="J126">
        <v>0.49125000000000008</v>
      </c>
    </row>
    <row r="127" spans="1:10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0.50875000000000004</v>
      </c>
      <c r="J127">
        <v>0.49125000000000002</v>
      </c>
    </row>
    <row r="128" spans="1:10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0.50874999999999992</v>
      </c>
      <c r="J128">
        <v>0.49125000000000008</v>
      </c>
    </row>
    <row r="129" spans="1:10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3.396371012364427E-2</v>
      </c>
      <c r="J129">
        <v>0.9660362898763557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896</v>
      </c>
      <c r="C1" s="1" t="s">
        <v>897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898</v>
      </c>
      <c r="C1" s="1" t="s">
        <v>899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900</v>
      </c>
      <c r="C1" s="1" t="s">
        <v>901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902</v>
      </c>
      <c r="C1" s="1" t="s">
        <v>903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904</v>
      </c>
      <c r="C1" s="1" t="s">
        <v>905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906</v>
      </c>
      <c r="C1" s="1" t="s">
        <v>907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908</v>
      </c>
      <c r="C1" s="1" t="s">
        <v>909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910</v>
      </c>
      <c r="C1" s="1" t="s">
        <v>911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912</v>
      </c>
      <c r="C1" s="1" t="s">
        <v>913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914</v>
      </c>
      <c r="C1" s="1" t="s">
        <v>915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16</v>
      </c>
      <c r="C1" s="1" t="s">
        <v>17</v>
      </c>
      <c r="D1" s="1" t="s">
        <v>18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111</v>
      </c>
      <c r="C1" s="1" t="s">
        <v>112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916</v>
      </c>
      <c r="C1" s="1" t="s">
        <v>917</v>
      </c>
      <c r="D1" s="1" t="s">
        <v>918</v>
      </c>
      <c r="E1" s="1" t="s">
        <v>919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926</v>
      </c>
      <c r="C1" s="1" t="s">
        <v>927</v>
      </c>
      <c r="D1" s="1" t="s">
        <v>928</v>
      </c>
      <c r="E1" s="1" t="s">
        <v>929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930</v>
      </c>
      <c r="C1" s="1" t="s">
        <v>931</v>
      </c>
      <c r="D1" s="1" t="s">
        <v>932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933</v>
      </c>
      <c r="C1" s="1" t="s">
        <v>934</v>
      </c>
      <c r="D1" s="1" t="s">
        <v>935</v>
      </c>
      <c r="E1" s="1" t="s">
        <v>936</v>
      </c>
      <c r="F1" s="1" t="s">
        <v>937</v>
      </c>
      <c r="G1" s="1" t="s">
        <v>938</v>
      </c>
      <c r="H1" s="1" t="s">
        <v>939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940</v>
      </c>
      <c r="C1" s="1" t="s">
        <v>941</v>
      </c>
      <c r="D1" s="1" t="s">
        <v>942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943</v>
      </c>
      <c r="C1" s="1" t="s">
        <v>944</v>
      </c>
      <c r="D1" s="1" t="s">
        <v>945</v>
      </c>
      <c r="E1" s="1" t="s">
        <v>946</v>
      </c>
      <c r="F1" s="1" t="s">
        <v>947</v>
      </c>
      <c r="G1" s="1" t="s">
        <v>948</v>
      </c>
      <c r="H1" s="1" t="s">
        <v>949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950</v>
      </c>
      <c r="C1" s="1" t="s">
        <v>951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952</v>
      </c>
      <c r="C1" s="1" t="s">
        <v>953</v>
      </c>
      <c r="D1" s="1" t="s">
        <v>954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955</v>
      </c>
      <c r="C1" s="1" t="s">
        <v>956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957</v>
      </c>
      <c r="C1" s="1" t="s">
        <v>958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959</v>
      </c>
      <c r="C1" s="1" t="s">
        <v>960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961</v>
      </c>
      <c r="C1" s="1" t="s">
        <v>962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963</v>
      </c>
      <c r="C1" s="1" t="s">
        <v>964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965</v>
      </c>
      <c r="C1" s="1" t="s">
        <v>966</v>
      </c>
      <c r="D1" s="1" t="s">
        <v>967</v>
      </c>
      <c r="E1" s="1" t="s">
        <v>968</v>
      </c>
      <c r="F1" s="1" t="s">
        <v>969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970</v>
      </c>
      <c r="C1" s="1" t="s">
        <v>971</v>
      </c>
      <c r="D1" s="1" t="s">
        <v>972</v>
      </c>
      <c r="E1" s="1" t="s">
        <v>973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974</v>
      </c>
      <c r="C1" s="1" t="s">
        <v>975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976</v>
      </c>
      <c r="C1" s="1" t="s">
        <v>977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978</v>
      </c>
      <c r="C1" s="1" t="s">
        <v>979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980</v>
      </c>
      <c r="C1" s="1" t="s">
        <v>981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982</v>
      </c>
      <c r="C1" s="1" t="s">
        <v>983</v>
      </c>
      <c r="D1" s="1" t="s">
        <v>984</v>
      </c>
      <c r="E1" s="1" t="s">
        <v>985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121</v>
      </c>
      <c r="C1" s="1" t="s">
        <v>122</v>
      </c>
    </row>
    <row r="2" spans="1:3" x14ac:dyDescent="0.2">
      <c r="A2" s="1">
        <v>0</v>
      </c>
      <c r="B2">
        <v>5.4999999999999997E-3</v>
      </c>
      <c r="C2">
        <v>0.99450000000000005</v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986</v>
      </c>
      <c r="C1" s="1" t="s">
        <v>987</v>
      </c>
      <c r="D1" s="1" t="s">
        <v>988</v>
      </c>
      <c r="E1" s="1" t="s">
        <v>989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990</v>
      </c>
      <c r="C1" s="1" t="s">
        <v>991</v>
      </c>
      <c r="D1" s="1" t="s">
        <v>992</v>
      </c>
      <c r="E1" s="1" t="s">
        <v>993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994</v>
      </c>
      <c r="C1" s="1" t="s">
        <v>995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996</v>
      </c>
      <c r="C1" s="1" t="s">
        <v>997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998</v>
      </c>
      <c r="C1" s="1" t="s">
        <v>999</v>
      </c>
      <c r="D1" s="1" t="s">
        <v>1000</v>
      </c>
      <c r="E1" s="1" t="s">
        <v>1001</v>
      </c>
      <c r="F1" s="1" t="s">
        <v>1002</v>
      </c>
      <c r="G1" s="1" t="s">
        <v>1003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1004</v>
      </c>
      <c r="C1" s="1" t="s">
        <v>1005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1006</v>
      </c>
      <c r="C1" s="1" t="s">
        <v>1007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1008</v>
      </c>
      <c r="C1" s="1" t="s">
        <v>1009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1010</v>
      </c>
      <c r="C1" s="1" t="s">
        <v>1011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1012</v>
      </c>
      <c r="C1" s="1" t="s">
        <v>1013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123</v>
      </c>
      <c r="C1" s="1" t="s">
        <v>124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1014</v>
      </c>
      <c r="C1" s="1" t="s">
        <v>1015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1016</v>
      </c>
      <c r="C1" s="1" t="s">
        <v>1017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1018</v>
      </c>
      <c r="C1" s="1" t="s">
        <v>1019</v>
      </c>
      <c r="D1" s="1" t="s">
        <v>1020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1021</v>
      </c>
      <c r="C1" s="1" t="s">
        <v>1022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1029</v>
      </c>
      <c r="I1" s="1" t="s">
        <v>1030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1031</v>
      </c>
      <c r="C1" s="1" t="s">
        <v>1032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1033</v>
      </c>
      <c r="C1" s="1" t="s">
        <v>1034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1035</v>
      </c>
      <c r="C1" s="1" t="s">
        <v>1036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1037</v>
      </c>
      <c r="C1" s="1" t="s">
        <v>1038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1039</v>
      </c>
      <c r="C1" s="1" t="s">
        <v>1040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125</v>
      </c>
      <c r="C1" s="1" t="s">
        <v>126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1041</v>
      </c>
      <c r="C1" s="1" t="s">
        <v>1042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1043</v>
      </c>
      <c r="C1" s="1" t="s">
        <v>1044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1045</v>
      </c>
      <c r="C1" s="1" t="s">
        <v>1046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1047</v>
      </c>
      <c r="C1" s="1" t="s">
        <v>1048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1049</v>
      </c>
      <c r="C1" s="1" t="s">
        <v>1050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1051</v>
      </c>
      <c r="C1" s="1" t="s">
        <v>1052</v>
      </c>
      <c r="D1" s="1" t="s">
        <v>1053</v>
      </c>
      <c r="E1" s="1" t="s">
        <v>1054</v>
      </c>
      <c r="F1" s="1" t="s">
        <v>1055</v>
      </c>
      <c r="G1" s="1" t="s">
        <v>1056</v>
      </c>
      <c r="H1" s="1" t="s">
        <v>1057</v>
      </c>
      <c r="I1" s="1" t="s">
        <v>1058</v>
      </c>
      <c r="J1" s="1" t="s">
        <v>1059</v>
      </c>
      <c r="K1" s="1" t="s">
        <v>1060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1061</v>
      </c>
      <c r="C1" s="1" t="s">
        <v>1062</v>
      </c>
      <c r="D1" s="1" t="s">
        <v>1063</v>
      </c>
      <c r="E1" s="1" t="s">
        <v>1064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1065</v>
      </c>
      <c r="C1" s="1" t="s">
        <v>1066</v>
      </c>
      <c r="D1" s="1" t="s">
        <v>1067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1068</v>
      </c>
      <c r="C1" s="1" t="s">
        <v>1069</v>
      </c>
      <c r="D1" s="1" t="s">
        <v>1070</v>
      </c>
      <c r="E1" s="1" t="s">
        <v>1071</v>
      </c>
      <c r="F1" s="1" t="s">
        <v>1072</v>
      </c>
      <c r="G1" s="1" t="s">
        <v>1073</v>
      </c>
      <c r="H1" s="1" t="s">
        <v>1074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0.50687499999999996</v>
      </c>
      <c r="H3">
        <v>0.49312499999999998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0.50687500000000008</v>
      </c>
      <c r="H4">
        <v>0.49312499999999992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0.50687499999999996</v>
      </c>
      <c r="H5">
        <v>0.49312499999999998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0.50687499999999996</v>
      </c>
      <c r="H6">
        <v>0.49312499999999998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0.50687500000000008</v>
      </c>
      <c r="H9">
        <v>0.49312499999999992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0.50687499999999996</v>
      </c>
      <c r="H10">
        <v>0.49312499999999998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0.50687499999999996</v>
      </c>
      <c r="H11">
        <v>0.49312499999999998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0.50687500000000008</v>
      </c>
      <c r="H13">
        <v>0.49312499999999992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0.50687500000000008</v>
      </c>
      <c r="H16">
        <v>0.49312499999999992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0.4748292667189899</v>
      </c>
      <c r="H17">
        <v>0.52517073328101005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0.50687499999999996</v>
      </c>
      <c r="H18">
        <v>0.49312499999999998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0.50687499999999996</v>
      </c>
      <c r="H19">
        <v>0.49312499999999998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0.50687500000000008</v>
      </c>
      <c r="H25">
        <v>0.49312499999999992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0.50687499999999996</v>
      </c>
      <c r="H26">
        <v>0.49312499999999998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0.50687499999999996</v>
      </c>
      <c r="H29">
        <v>0.49312499999999998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0.50687500000000008</v>
      </c>
      <c r="H30">
        <v>0.49312499999999992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0.26416028203832392</v>
      </c>
      <c r="H31">
        <v>0.73583971796167613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0.50687500000000008</v>
      </c>
      <c r="H32">
        <v>0.49312499999999992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1.409899650676978E-2</v>
      </c>
      <c r="H33">
        <v>0.98590100349323018</v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1075</v>
      </c>
      <c r="C1" s="1" t="s">
        <v>1076</v>
      </c>
      <c r="D1" s="1" t="s">
        <v>1077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1078</v>
      </c>
      <c r="C1" s="1" t="s">
        <v>1079</v>
      </c>
      <c r="D1" s="1" t="s">
        <v>1080</v>
      </c>
      <c r="E1" s="1" t="s">
        <v>1081</v>
      </c>
      <c r="F1" s="1" t="s">
        <v>1082</v>
      </c>
      <c r="G1" s="1" t="s">
        <v>1083</v>
      </c>
      <c r="H1" s="1" t="s">
        <v>1084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1085</v>
      </c>
      <c r="C1" s="1" t="s">
        <v>1086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1087</v>
      </c>
      <c r="C1" s="1" t="s">
        <v>1088</v>
      </c>
      <c r="D1" s="1" t="s">
        <v>1089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1090</v>
      </c>
      <c r="C1" s="1" t="s">
        <v>1091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1092</v>
      </c>
      <c r="C1" s="1" t="s">
        <v>1093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1094</v>
      </c>
      <c r="C1" s="1" t="s">
        <v>1095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1096</v>
      </c>
      <c r="C1" s="1" t="s">
        <v>1097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1098</v>
      </c>
      <c r="C1" s="1" t="s">
        <v>1099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1100</v>
      </c>
      <c r="C1" s="1" t="s">
        <v>1101</v>
      </c>
      <c r="D1" s="1" t="s">
        <v>1102</v>
      </c>
      <c r="E1" s="1" t="s">
        <v>1103</v>
      </c>
      <c r="F1" s="1" t="s">
        <v>1104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0.1423892876796938</v>
      </c>
      <c r="F2">
        <v>0.85761071232030617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7.2255145231418905E-2</v>
      </c>
      <c r="F3">
        <v>0.92774485476858115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7.2918006487244627E-2</v>
      </c>
      <c r="F4">
        <v>0.92708199351275533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2.5142444886924142E-2</v>
      </c>
      <c r="F5">
        <v>0.97485755511307581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7.3648784075335968E-2</v>
      </c>
      <c r="F6">
        <v>0.92635121592466407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3.7492233245093709E-2</v>
      </c>
      <c r="F7">
        <v>0.96250776675490624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3.7833960909438309E-2</v>
      </c>
      <c r="F8">
        <v>0.96216603909056164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1.0157428485777901E-3</v>
      </c>
      <c r="F9">
        <v>0.99898425715142225</v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1105</v>
      </c>
      <c r="C1" s="1" t="s">
        <v>1106</v>
      </c>
      <c r="D1" s="1" t="s">
        <v>1107</v>
      </c>
      <c r="E1" s="1" t="s">
        <v>1108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137</v>
      </c>
      <c r="C1" s="1" t="s">
        <v>138</v>
      </c>
    </row>
    <row r="2" spans="1:3" x14ac:dyDescent="0.2">
      <c r="A2" s="1">
        <v>0</v>
      </c>
      <c r="B2">
        <v>2.7310938E-2</v>
      </c>
      <c r="C2">
        <v>0.97268906200000005</v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1109</v>
      </c>
      <c r="C1" s="1" t="s">
        <v>1110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1111</v>
      </c>
      <c r="C1" s="1" t="s">
        <v>1112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1113</v>
      </c>
      <c r="C1" s="1" t="s">
        <v>1114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1115</v>
      </c>
      <c r="C1" s="1" t="s">
        <v>1116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1117</v>
      </c>
      <c r="C1" s="1" t="s">
        <v>1118</v>
      </c>
      <c r="D1" s="1" t="s">
        <v>1119</v>
      </c>
      <c r="E1" s="1" t="s">
        <v>1120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1121</v>
      </c>
      <c r="C1" s="1" t="s">
        <v>1122</v>
      </c>
      <c r="D1" s="1" t="s">
        <v>1123</v>
      </c>
      <c r="E1" s="1" t="s">
        <v>1124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1125</v>
      </c>
      <c r="C1" s="1" t="s">
        <v>1126</v>
      </c>
      <c r="D1" s="1" t="s">
        <v>1127</v>
      </c>
      <c r="E1" s="1" t="s">
        <v>1128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1129</v>
      </c>
      <c r="C1" s="1" t="s">
        <v>1130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1131</v>
      </c>
      <c r="C1" s="1" t="s">
        <v>1132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1133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139</v>
      </c>
      <c r="C1" s="1" t="s">
        <v>140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1139</v>
      </c>
      <c r="C1" s="1" t="s">
        <v>1140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1141</v>
      </c>
      <c r="C1" s="1" t="s">
        <v>1142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1143</v>
      </c>
      <c r="C1" s="1" t="s">
        <v>1144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1145</v>
      </c>
      <c r="C1" s="1" t="s">
        <v>1146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1147</v>
      </c>
      <c r="C1" s="1" t="s">
        <v>1148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1149</v>
      </c>
      <c r="C1" s="1" t="s">
        <v>1150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1151</v>
      </c>
      <c r="C1" s="1" t="s">
        <v>1152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1153</v>
      </c>
      <c r="C1" s="1" t="s">
        <v>1154</v>
      </c>
      <c r="D1" s="1" t="s">
        <v>1155</v>
      </c>
    </row>
    <row r="2" spans="1:4" x14ac:dyDescent="0.2">
      <c r="A2" s="1">
        <v>0</v>
      </c>
      <c r="B2">
        <v>0</v>
      </c>
      <c r="C2">
        <v>5.1365546899999998E-4</v>
      </c>
      <c r="D2">
        <v>0.99948634453100005</v>
      </c>
    </row>
    <row r="3" spans="1:4" x14ac:dyDescent="0.2">
      <c r="A3" s="1">
        <v>1</v>
      </c>
      <c r="B3">
        <v>1</v>
      </c>
      <c r="C3">
        <v>2.7297282531E-2</v>
      </c>
      <c r="D3">
        <v>0.97270271746899994</v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1156</v>
      </c>
      <c r="C1" s="1" t="s">
        <v>1157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1158</v>
      </c>
      <c r="C1" s="1" t="s">
        <v>1159</v>
      </c>
      <c r="D1" s="1" t="s">
        <v>1160</v>
      </c>
      <c r="E1" s="1" t="s">
        <v>1161</v>
      </c>
      <c r="F1" s="1" t="s">
        <v>1162</v>
      </c>
      <c r="G1" s="1" t="s">
        <v>1163</v>
      </c>
      <c r="H1" s="1" t="s">
        <v>1164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0.50687499999999996</v>
      </c>
      <c r="H2">
        <v>0.49312499999999998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0.50687500000000008</v>
      </c>
      <c r="H3">
        <v>0.49312499999999992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0.50687499999999996</v>
      </c>
      <c r="H4">
        <v>0.49312499999999998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0.50687500000000008</v>
      </c>
      <c r="H5">
        <v>0.49312499999999992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0.50687500000000008</v>
      </c>
      <c r="H6">
        <v>0.49312499999999992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0.50687499999999996</v>
      </c>
      <c r="H7">
        <v>0.49312499999999998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0.50687499999999996</v>
      </c>
      <c r="H8">
        <v>0.49312499999999998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0.50687499999999996</v>
      </c>
      <c r="H9">
        <v>0.49312499999999998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0.50687500000000008</v>
      </c>
      <c r="H10">
        <v>0.49312499999999992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0.50687500000000008</v>
      </c>
      <c r="H11">
        <v>0.49312499999999992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0.50687499999999996</v>
      </c>
      <c r="H12">
        <v>0.49312499999999998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0.50687499999999996</v>
      </c>
      <c r="H13">
        <v>0.49312499999999998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0.50687499999999996</v>
      </c>
      <c r="H14">
        <v>0.49312499999999998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0.50687499999999996</v>
      </c>
      <c r="H15">
        <v>0.49312499999999998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0.50687499999999996</v>
      </c>
      <c r="H16">
        <v>0.49312499999999998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0.45895135038182022</v>
      </c>
      <c r="H17">
        <v>0.54104864961817978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0.50687500000000008</v>
      </c>
      <c r="H18">
        <v>0.49312499999999992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0.50687500000000008</v>
      </c>
      <c r="H19">
        <v>0.49312499999999992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0.50687499999999996</v>
      </c>
      <c r="H20">
        <v>0.49312499999999998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0.50687499999999996</v>
      </c>
      <c r="H21">
        <v>0.49312499999999998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0.50687499999999996</v>
      </c>
      <c r="H22">
        <v>0.49312499999999998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0.50687499999999996</v>
      </c>
      <c r="H23">
        <v>0.49312499999999998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0.50687499999999996</v>
      </c>
      <c r="H24">
        <v>0.49312499999999998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0.46074390716854269</v>
      </c>
      <c r="H25">
        <v>0.53925609283145726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0.50687500000000008</v>
      </c>
      <c r="H26">
        <v>0.49312499999999992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0.50687499999999996</v>
      </c>
      <c r="H27">
        <v>0.49312499999999998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0.50687499999999996</v>
      </c>
      <c r="H28">
        <v>0.49312499999999998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0.47778402992710078</v>
      </c>
      <c r="H29">
        <v>0.52221597007289922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0.50687499999999996</v>
      </c>
      <c r="H30">
        <v>0.49312499999999998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0.46421349504202969</v>
      </c>
      <c r="H31">
        <v>0.5357865049579702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0.47957718010265049</v>
      </c>
      <c r="H32">
        <v>0.52042281989734951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1.407535213118483E-2</v>
      </c>
      <c r="H33">
        <v>0.98592464786881517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141</v>
      </c>
      <c r="C1" s="1" t="s">
        <v>142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1165</v>
      </c>
      <c r="C1" s="1" t="s">
        <v>1166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1167</v>
      </c>
      <c r="C1" s="1" t="s">
        <v>1168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1169</v>
      </c>
      <c r="C1" s="1" t="s">
        <v>1170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1171</v>
      </c>
      <c r="C1" s="1" t="s">
        <v>1172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1173</v>
      </c>
      <c r="C1" s="1" t="s">
        <v>1174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1175</v>
      </c>
      <c r="C1" s="1" t="s">
        <v>1176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1177</v>
      </c>
      <c r="C1" s="1" t="s">
        <v>1178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1179</v>
      </c>
      <c r="C1" s="1" t="s">
        <v>1180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1181</v>
      </c>
      <c r="C1" s="1" t="s">
        <v>1182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1183</v>
      </c>
      <c r="C1" s="1" t="s">
        <v>1184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143</v>
      </c>
      <c r="C1" s="1" t="s">
        <v>144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1185</v>
      </c>
      <c r="C1" s="1" t="s">
        <v>1186</v>
      </c>
      <c r="D1" s="1" t="s">
        <v>1187</v>
      </c>
      <c r="E1" s="1" t="s">
        <v>1188</v>
      </c>
      <c r="F1" s="1" t="s">
        <v>1189</v>
      </c>
      <c r="G1" s="1" t="s">
        <v>1190</v>
      </c>
      <c r="H1" s="1" t="s">
        <v>1191</v>
      </c>
      <c r="I1" s="1" t="s">
        <v>1192</v>
      </c>
      <c r="J1" s="1" t="s">
        <v>1193</v>
      </c>
      <c r="K1" s="1" t="s">
        <v>1194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1195</v>
      </c>
      <c r="C1" s="1" t="s">
        <v>1196</v>
      </c>
      <c r="D1" s="1" t="s">
        <v>1197</v>
      </c>
      <c r="E1" s="1" t="s">
        <v>1198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1199</v>
      </c>
      <c r="C1" s="1" t="s">
        <v>1200</v>
      </c>
      <c r="D1" s="1" t="s">
        <v>1201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1202</v>
      </c>
      <c r="C1" s="1" t="s">
        <v>1203</v>
      </c>
      <c r="D1" s="1" t="s">
        <v>1204</v>
      </c>
      <c r="E1" s="1" t="s">
        <v>1205</v>
      </c>
      <c r="F1" s="1" t="s">
        <v>1206</v>
      </c>
      <c r="G1" s="1" t="s">
        <v>1207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0.50687499999999996</v>
      </c>
      <c r="G2">
        <v>0.49312499999999998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0.50687499999999996</v>
      </c>
      <c r="G3">
        <v>0.49312499999999998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0.50687499999999996</v>
      </c>
      <c r="G4">
        <v>0.49312499999999998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0.50687499999999996</v>
      </c>
      <c r="G5">
        <v>0.49312499999999998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0.50687499999999996</v>
      </c>
      <c r="G6">
        <v>0.49312499999999998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0.50687499999999996</v>
      </c>
      <c r="G7">
        <v>0.49312499999999998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0.50687500000000008</v>
      </c>
      <c r="G8">
        <v>0.49312499999999992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0.47324889353554422</v>
      </c>
      <c r="G9">
        <v>0.52675110646445589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0.50687499999999996</v>
      </c>
      <c r="G10">
        <v>0.49312499999999998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0.50687499999999996</v>
      </c>
      <c r="G11">
        <v>0.49312499999999998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0.50687499999999996</v>
      </c>
      <c r="G12">
        <v>0.49312499999999998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0.50687499999999996</v>
      </c>
      <c r="G13">
        <v>0.49312499999999998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0.50687499999999996</v>
      </c>
      <c r="G14">
        <v>0.49312499999999998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0.26239144572431028</v>
      </c>
      <c r="G15">
        <v>0.73760855427568961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0.50687499999999996</v>
      </c>
      <c r="G16">
        <v>0.49312499999999998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1.404933153078574E-2</v>
      </c>
      <c r="G17">
        <v>0.98595066846921431</v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1208</v>
      </c>
      <c r="C1" s="1" t="s">
        <v>1209</v>
      </c>
      <c r="D1" s="1" t="s">
        <v>1210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1211</v>
      </c>
      <c r="C1" s="1" t="s">
        <v>1212</v>
      </c>
      <c r="D1" s="1" t="s">
        <v>1213</v>
      </c>
      <c r="E1" s="1" t="s">
        <v>1214</v>
      </c>
      <c r="F1" s="1" t="s">
        <v>1215</v>
      </c>
      <c r="G1" s="1" t="s">
        <v>1216</v>
      </c>
      <c r="H1" s="1" t="s">
        <v>1217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1218</v>
      </c>
      <c r="C1" s="1" t="s">
        <v>1219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1220</v>
      </c>
      <c r="C1" s="1" t="s">
        <v>1221</v>
      </c>
      <c r="D1" s="1" t="s">
        <v>1222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1223</v>
      </c>
      <c r="C1" s="1" t="s">
        <v>1224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1225</v>
      </c>
      <c r="C1" s="1" t="s">
        <v>1226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2">
      <c r="A2" s="1">
        <v>0</v>
      </c>
      <c r="B2">
        <v>0</v>
      </c>
      <c r="C2">
        <v>0</v>
      </c>
      <c r="D2">
        <v>0.51698406250000006</v>
      </c>
      <c r="E2">
        <v>0.48301593749999988</v>
      </c>
    </row>
    <row r="3" spans="1:5" x14ac:dyDescent="0.2">
      <c r="A3" s="1">
        <v>1</v>
      </c>
      <c r="B3">
        <v>1</v>
      </c>
      <c r="C3">
        <v>0</v>
      </c>
      <c r="D3">
        <v>0.51698406250000006</v>
      </c>
      <c r="E3">
        <v>0.48301593749999988</v>
      </c>
    </row>
    <row r="4" spans="1:5" x14ac:dyDescent="0.2">
      <c r="A4" s="1">
        <v>2</v>
      </c>
      <c r="B4">
        <v>0</v>
      </c>
      <c r="C4">
        <v>1</v>
      </c>
      <c r="D4">
        <v>0.51698406250000006</v>
      </c>
      <c r="E4">
        <v>0.48301593749999988</v>
      </c>
    </row>
    <row r="5" spans="1:5" x14ac:dyDescent="0.2">
      <c r="A5" s="1">
        <v>3</v>
      </c>
      <c r="B5">
        <v>1</v>
      </c>
      <c r="C5">
        <v>1</v>
      </c>
      <c r="D5">
        <v>3.4213526408126443E-2</v>
      </c>
      <c r="E5">
        <v>0.96578647359187353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145</v>
      </c>
      <c r="C1" s="1" t="s">
        <v>146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1227</v>
      </c>
      <c r="C1" s="1" t="s">
        <v>1228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1229</v>
      </c>
      <c r="C1" s="1" t="s">
        <v>1230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1231</v>
      </c>
      <c r="C1" s="1" t="s">
        <v>1232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1233</v>
      </c>
      <c r="C1" s="1" t="s">
        <v>1234</v>
      </c>
      <c r="D1" s="1" t="s">
        <v>1235</v>
      </c>
    </row>
    <row r="2" spans="1:4" x14ac:dyDescent="0.2">
      <c r="A2" s="1">
        <v>0</v>
      </c>
      <c r="B2">
        <v>0</v>
      </c>
      <c r="C2">
        <v>5.0687500000000006E-4</v>
      </c>
      <c r="D2">
        <v>0.99949312499999998</v>
      </c>
    </row>
    <row r="3" spans="1:4" x14ac:dyDescent="0.2">
      <c r="A3" s="1">
        <v>1</v>
      </c>
      <c r="B3">
        <v>1</v>
      </c>
      <c r="C3">
        <v>9.9312500000000008E-4</v>
      </c>
      <c r="D3">
        <v>0.99900687499999996</v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1236</v>
      </c>
      <c r="C1" s="1" t="s">
        <v>1237</v>
      </c>
      <c r="D1" s="1" t="s">
        <v>1238</v>
      </c>
      <c r="E1" s="1" t="s">
        <v>1239</v>
      </c>
    </row>
    <row r="2" spans="1:5" x14ac:dyDescent="0.2">
      <c r="A2" s="1">
        <v>0</v>
      </c>
      <c r="B2">
        <v>0</v>
      </c>
      <c r="C2">
        <v>0</v>
      </c>
      <c r="D2">
        <v>0.50749999999999995</v>
      </c>
      <c r="E2">
        <v>0.49249999999999999</v>
      </c>
    </row>
    <row r="3" spans="1:5" x14ac:dyDescent="0.2">
      <c r="A3" s="1">
        <v>1</v>
      </c>
      <c r="B3">
        <v>1</v>
      </c>
      <c r="C3">
        <v>0</v>
      </c>
      <c r="D3">
        <v>0.50750000000000006</v>
      </c>
      <c r="E3">
        <v>0.49249999999999988</v>
      </c>
    </row>
    <row r="4" spans="1:5" x14ac:dyDescent="0.2">
      <c r="A4" s="1">
        <v>2</v>
      </c>
      <c r="B4">
        <v>0</v>
      </c>
      <c r="C4">
        <v>1</v>
      </c>
      <c r="D4">
        <v>0.50750000000000006</v>
      </c>
      <c r="E4">
        <v>0.49249999999999988</v>
      </c>
    </row>
    <row r="5" spans="1:5" x14ac:dyDescent="0.2">
      <c r="A5" s="1">
        <v>3</v>
      </c>
      <c r="B5">
        <v>1</v>
      </c>
      <c r="C5">
        <v>1</v>
      </c>
      <c r="D5">
        <v>1.504525075509097E-2</v>
      </c>
      <c r="E5">
        <v>0.984954749244909</v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1240</v>
      </c>
      <c r="C1" s="1" t="s">
        <v>1241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1242</v>
      </c>
      <c r="C1" s="1" t="s">
        <v>1243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1244</v>
      </c>
      <c r="C1" s="1" t="s">
        <v>1245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1246</v>
      </c>
      <c r="C1" s="1" t="s">
        <v>1247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1248</v>
      </c>
      <c r="C1" s="1" t="s">
        <v>1249</v>
      </c>
      <c r="D1" s="1" t="s">
        <v>1250</v>
      </c>
      <c r="E1" s="1" t="s">
        <v>1251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147</v>
      </c>
      <c r="C1" s="1" t="s">
        <v>148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1252</v>
      </c>
      <c r="C1" s="1" t="s">
        <v>1253</v>
      </c>
      <c r="D1" s="1" t="s">
        <v>1254</v>
      </c>
      <c r="E1" s="1" t="s">
        <v>1255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1256</v>
      </c>
      <c r="C1" s="1" t="s">
        <v>1257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1258</v>
      </c>
      <c r="C1" s="1" t="s">
        <v>1259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1260</v>
      </c>
      <c r="C1" s="1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1266</v>
      </c>
      <c r="C1" s="1" t="s">
        <v>1267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1268</v>
      </c>
      <c r="C1" s="1" t="s">
        <v>1269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1270</v>
      </c>
      <c r="C1" s="1" t="s">
        <v>1271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1272</v>
      </c>
      <c r="C1" s="1" t="s">
        <v>1273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1274</v>
      </c>
      <c r="C1" s="1" t="s">
        <v>1275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1276</v>
      </c>
      <c r="C1" s="1" t="s">
        <v>1277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149</v>
      </c>
      <c r="C1" s="1" t="s">
        <v>150</v>
      </c>
      <c r="D1" s="1" t="s">
        <v>151</v>
      </c>
      <c r="E1" s="1" t="s">
        <v>152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1278</v>
      </c>
      <c r="C1" s="1" t="s">
        <v>1279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1280</v>
      </c>
      <c r="C1" s="1" t="s">
        <v>1281</v>
      </c>
    </row>
    <row r="2" spans="1:3" x14ac:dyDescent="0.2">
      <c r="A2" s="1">
        <v>0</v>
      </c>
      <c r="B2">
        <v>2.7310938E-2</v>
      </c>
      <c r="C2">
        <v>0.97268906200000005</v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1282</v>
      </c>
      <c r="C1" s="1" t="s">
        <v>1283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1284</v>
      </c>
      <c r="C1" s="1" t="s">
        <v>1285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1286</v>
      </c>
      <c r="C1" s="1" t="s">
        <v>1287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1288</v>
      </c>
      <c r="C1" s="1" t="s">
        <v>1289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1290</v>
      </c>
      <c r="C1" s="1" t="s">
        <v>1291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1292</v>
      </c>
      <c r="C1" s="1" t="s">
        <v>1293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1294</v>
      </c>
      <c r="C1" s="1" t="s">
        <v>1295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1296</v>
      </c>
      <c r="C1" s="1" t="s">
        <v>1297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153</v>
      </c>
      <c r="C1" s="1" t="s">
        <v>154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1298</v>
      </c>
      <c r="C1" s="1" t="s">
        <v>1299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1300</v>
      </c>
      <c r="C1" s="1" t="s">
        <v>1301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dimension ref="A1:R8"/>
  <sheetViews>
    <sheetView tabSelected="1" workbookViewId="0">
      <selection activeCell="Q13" sqref="Q13"/>
    </sheetView>
  </sheetViews>
  <sheetFormatPr baseColWidth="10" defaultColWidth="8.83203125" defaultRowHeight="15" x14ac:dyDescent="0.2"/>
  <cols>
    <col min="16" max="18" width="22.33203125" customWidth="1"/>
  </cols>
  <sheetData>
    <row r="1" spans="1:18" x14ac:dyDescent="0.2">
      <c r="B1" s="1" t="s">
        <v>1302</v>
      </c>
      <c r="C1" s="1" t="s">
        <v>1303</v>
      </c>
      <c r="D1" s="1" t="s">
        <v>1304</v>
      </c>
      <c r="E1" s="1" t="s">
        <v>1305</v>
      </c>
      <c r="I1" s="1" t="s">
        <v>1302</v>
      </c>
      <c r="J1" s="1" t="s">
        <v>1303</v>
      </c>
      <c r="K1" s="1" t="s">
        <v>1304</v>
      </c>
      <c r="L1" s="1" t="s">
        <v>1305</v>
      </c>
    </row>
    <row r="2" spans="1:18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  <c r="H2" s="1">
        <v>0</v>
      </c>
      <c r="I2">
        <f>'9 RNA structural'!B2</f>
        <v>0.23300000000000001</v>
      </c>
      <c r="J2">
        <f>'9 tower structural'!B2</f>
        <v>0.1285</v>
      </c>
      <c r="K2">
        <f>PRODUCT($I2:$J2,D2)</f>
        <v>1.1216713303933495E-3</v>
      </c>
      <c r="L2">
        <f>PRODUCT($I2:$J2,E2)</f>
        <v>2.8818828669606653E-2</v>
      </c>
    </row>
    <row r="3" spans="1:18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  <c r="H3" s="1">
        <v>1</v>
      </c>
      <c r="I3">
        <f>1-I2</f>
        <v>0.76700000000000002</v>
      </c>
      <c r="J3">
        <f>J2</f>
        <v>0.1285</v>
      </c>
      <c r="K3">
        <f t="shared" ref="K3:K5" si="0">PRODUCT($I3:$J3,D3)</f>
        <v>2.6584183646717603E-3</v>
      </c>
      <c r="L3">
        <f t="shared" ref="L3:L5" si="1">PRODUCT($I3:$J3,E3)</f>
        <v>9.5901081635328247E-2</v>
      </c>
    </row>
    <row r="4" spans="1:18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  <c r="H4" s="1">
        <v>2</v>
      </c>
      <c r="I4">
        <f t="shared" ref="I4:I5" si="2">1-I3</f>
        <v>0.23299999999999998</v>
      </c>
      <c r="J4">
        <f>1-J2</f>
        <v>0.87149999999999994</v>
      </c>
      <c r="K4">
        <f t="shared" si="0"/>
        <v>3.1195944959591239E-3</v>
      </c>
      <c r="L4">
        <f t="shared" si="1"/>
        <v>0.19993990550404087</v>
      </c>
    </row>
    <row r="5" spans="1:18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  <c r="H5" s="1">
        <v>3</v>
      </c>
      <c r="I5">
        <f t="shared" si="2"/>
        <v>0.76700000000000002</v>
      </c>
      <c r="J5">
        <f>1-J3</f>
        <v>0.87149999999999994</v>
      </c>
      <c r="K5">
        <f t="shared" si="0"/>
        <v>4.3993922459591231E-3</v>
      </c>
      <c r="L5">
        <f t="shared" si="1"/>
        <v>0.6640411077540409</v>
      </c>
    </row>
    <row r="6" spans="1:18" x14ac:dyDescent="0.2">
      <c r="K6" s="2">
        <f>SUM(K2:K5)</f>
        <v>1.1299076436983357E-2</v>
      </c>
      <c r="L6" s="2">
        <f>SUM(L2:L5)</f>
        <v>0.98870092356301664</v>
      </c>
      <c r="M6" s="2">
        <f>K6+L6</f>
        <v>1</v>
      </c>
    </row>
    <row r="8" spans="1:18" x14ac:dyDescent="0.2">
      <c r="P8">
        <v>5.8329810000000003E-2</v>
      </c>
      <c r="Q8">
        <v>0.94167018999999996</v>
      </c>
      <c r="R8">
        <f>P8+Q8</f>
        <v>1</v>
      </c>
    </row>
  </sheetData>
  <pageMargins left="0.75" right="0.75" top="1" bottom="1" header="0.5" footer="0.5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dimension ref="A1:K4"/>
  <sheetViews>
    <sheetView workbookViewId="0">
      <selection activeCell="K34" sqref="K34"/>
    </sheetView>
  </sheetViews>
  <sheetFormatPr baseColWidth="10" defaultColWidth="8.83203125" defaultRowHeight="15" x14ac:dyDescent="0.2"/>
  <cols>
    <col min="9" max="9" width="11.1640625" bestFit="1" customWidth="1"/>
  </cols>
  <sheetData>
    <row r="1" spans="1:11" x14ac:dyDescent="0.2">
      <c r="B1" s="1" t="s">
        <v>1306</v>
      </c>
      <c r="C1" s="1" t="s">
        <v>1307</v>
      </c>
      <c r="D1" s="1" t="s">
        <v>1308</v>
      </c>
      <c r="H1" s="1" t="s">
        <v>1306</v>
      </c>
      <c r="I1" s="1" t="s">
        <v>1307</v>
      </c>
      <c r="J1" s="1" t="s">
        <v>1308</v>
      </c>
    </row>
    <row r="2" spans="1:11" x14ac:dyDescent="0.2">
      <c r="A2" s="1">
        <v>0</v>
      </c>
      <c r="B2">
        <v>0</v>
      </c>
      <c r="C2">
        <v>5.0500000000000002E-4</v>
      </c>
      <c r="D2">
        <v>0.99949500000000002</v>
      </c>
      <c r="G2" s="1">
        <v>0</v>
      </c>
      <c r="H2">
        <f>'9 ballast system failure'!B2</f>
        <v>0.01</v>
      </c>
      <c r="I2">
        <f>PRODUCT($H2,C2)</f>
        <v>5.0499999999999999E-6</v>
      </c>
      <c r="J2">
        <f>PRODUCT($H2,D2)</f>
        <v>9.9949500000000007E-3</v>
      </c>
    </row>
    <row r="3" spans="1:11" x14ac:dyDescent="0.2">
      <c r="A3" s="1">
        <v>1</v>
      </c>
      <c r="B3">
        <v>1</v>
      </c>
      <c r="C3">
        <v>9.9500000000000001E-4</v>
      </c>
      <c r="D3">
        <v>0.99900500000000003</v>
      </c>
      <c r="G3" s="1">
        <v>1</v>
      </c>
      <c r="H3">
        <f>1-H2</f>
        <v>0.99</v>
      </c>
      <c r="I3">
        <f>PRODUCT($H3,C3)</f>
        <v>9.850499999999999E-4</v>
      </c>
      <c r="J3">
        <f>PRODUCT($H3,D3)</f>
        <v>0.98901495000000006</v>
      </c>
    </row>
    <row r="4" spans="1:11" x14ac:dyDescent="0.2">
      <c r="I4" s="2">
        <f>SUM(I2:I3)</f>
        <v>9.9009999999999983E-4</v>
      </c>
      <c r="J4" s="2">
        <f>SUM(J2:J3)</f>
        <v>0.99900990000000001</v>
      </c>
      <c r="K4" s="2">
        <f>I4+J4</f>
        <v>1</v>
      </c>
    </row>
  </sheetData>
  <pageMargins left="0.75" right="0.75" top="1" bottom="1" header="0.5" footer="0.5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dimension ref="A1:R34"/>
  <sheetViews>
    <sheetView workbookViewId="0">
      <selection activeCell="T9" sqref="T9"/>
    </sheetView>
  </sheetViews>
  <sheetFormatPr baseColWidth="10" defaultColWidth="8.83203125" defaultRowHeight="15" x14ac:dyDescent="0.2"/>
  <cols>
    <col min="16" max="17" width="13.6640625" customWidth="1"/>
  </cols>
  <sheetData>
    <row r="1" spans="1:17" x14ac:dyDescent="0.2">
      <c r="B1" s="1" t="s">
        <v>1309</v>
      </c>
      <c r="C1" s="1" t="s">
        <v>1310</v>
      </c>
      <c r="D1" s="1" t="s">
        <v>1311</v>
      </c>
      <c r="E1" s="1" t="s">
        <v>1312</v>
      </c>
      <c r="F1" s="1" t="s">
        <v>1313</v>
      </c>
      <c r="G1" s="1" t="s">
        <v>1314</v>
      </c>
      <c r="H1" s="1" t="s">
        <v>1315</v>
      </c>
      <c r="K1" s="1" t="s">
        <v>1309</v>
      </c>
      <c r="L1" s="1" t="s">
        <v>1310</v>
      </c>
      <c r="M1" s="1" t="s">
        <v>1311</v>
      </c>
      <c r="N1" s="1" t="s">
        <v>1312</v>
      </c>
      <c r="O1" s="1" t="s">
        <v>1313</v>
      </c>
      <c r="P1" s="1" t="s">
        <v>1314</v>
      </c>
      <c r="Q1" s="1" t="s">
        <v>1315</v>
      </c>
    </row>
    <row r="2" spans="1:1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  <c r="J2" s="1">
        <v>0</v>
      </c>
      <c r="K2">
        <f>'9 Incorrect turbine operation'!B2</f>
        <v>1.95E-2</v>
      </c>
      <c r="L2">
        <f>'9 Array cable disconnect'!B2</f>
        <v>0.02</v>
      </c>
      <c r="M2">
        <f>'9 Substation  or grid interrupt'!B2</f>
        <v>0.01</v>
      </c>
      <c r="N2">
        <f>'9 generator &amp; gearbox'!B2</f>
        <v>0.28799999999999998</v>
      </c>
      <c r="O2">
        <f>'9 turbine controls'!B2</f>
        <v>0.54337400000000002</v>
      </c>
      <c r="P2">
        <f>PRODUCT($K2:$O2,G2)</f>
        <v>3.1049911807199998E-7</v>
      </c>
      <c r="Q2">
        <f>PRODUCT($K2:$O2,H2)</f>
        <v>2.9981855872799999E-7</v>
      </c>
    </row>
    <row r="3" spans="1:1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  <c r="J3" s="1">
        <v>1</v>
      </c>
      <c r="K3">
        <f>1-K2</f>
        <v>0.98050000000000004</v>
      </c>
      <c r="L3">
        <f>L2</f>
        <v>0.02</v>
      </c>
      <c r="M3">
        <f>M2</f>
        <v>0.01</v>
      </c>
      <c r="N3">
        <f>N2</f>
        <v>0.28799999999999998</v>
      </c>
      <c r="O3">
        <f>O2</f>
        <v>0.54337400000000002</v>
      </c>
      <c r="P3">
        <f t="shared" ref="P3:P33" si="0">PRODUCT($K3:$O3,G3)</f>
        <v>1.5612532577928002E-5</v>
      </c>
      <c r="Q3">
        <f t="shared" ref="Q3:Q33" si="1">PRODUCT($K3:$O3,H3)</f>
        <v>1.5075492145272003E-5</v>
      </c>
    </row>
    <row r="4" spans="1:1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  <c r="J4" s="1">
        <v>2</v>
      </c>
      <c r="K4">
        <f t="shared" ref="K4:K33" si="2">1-K3</f>
        <v>1.9499999999999962E-2</v>
      </c>
      <c r="L4">
        <f>1-L2</f>
        <v>0.98</v>
      </c>
      <c r="M4">
        <f t="shared" ref="M4:M5" si="3">M3</f>
        <v>0.01</v>
      </c>
      <c r="N4">
        <f t="shared" ref="N4:N9" si="4">N3</f>
        <v>0.28799999999999998</v>
      </c>
      <c r="O4">
        <f t="shared" ref="O4:O17" si="5">O3</f>
        <v>0.54337400000000002</v>
      </c>
      <c r="P4">
        <f t="shared" si="0"/>
        <v>1.521445678552797E-5</v>
      </c>
      <c r="Q4">
        <f t="shared" si="1"/>
        <v>1.4691109377671971E-5</v>
      </c>
    </row>
    <row r="5" spans="1:1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  <c r="J5" s="1">
        <v>3</v>
      </c>
      <c r="K5">
        <f t="shared" si="2"/>
        <v>0.98050000000000004</v>
      </c>
      <c r="L5">
        <f t="shared" ref="L5:L33" si="6">1-L3</f>
        <v>0.98</v>
      </c>
      <c r="M5">
        <f t="shared" si="3"/>
        <v>0.01</v>
      </c>
      <c r="N5">
        <f t="shared" si="4"/>
        <v>0.28799999999999998</v>
      </c>
      <c r="O5">
        <f t="shared" si="5"/>
        <v>0.54337400000000002</v>
      </c>
      <c r="P5">
        <f t="shared" si="0"/>
        <v>7.6501409631847192E-4</v>
      </c>
      <c r="Q5">
        <f t="shared" si="1"/>
        <v>7.3869911511832806E-4</v>
      </c>
    </row>
    <row r="6" spans="1:1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  <c r="J6" s="1">
        <v>4</v>
      </c>
      <c r="K6">
        <f t="shared" si="2"/>
        <v>1.9499999999999962E-2</v>
      </c>
      <c r="L6">
        <f t="shared" si="6"/>
        <v>2.0000000000000018E-2</v>
      </c>
      <c r="M6">
        <f>1-M2</f>
        <v>0.99</v>
      </c>
      <c r="N6">
        <f t="shared" si="4"/>
        <v>0.28799999999999998</v>
      </c>
      <c r="O6">
        <f t="shared" si="5"/>
        <v>0.54337400000000002</v>
      </c>
      <c r="P6">
        <f t="shared" si="0"/>
        <v>3.0739412689127959E-5</v>
      </c>
      <c r="Q6">
        <f t="shared" si="1"/>
        <v>2.9682037314071969E-5</v>
      </c>
    </row>
    <row r="7" spans="1:1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  <c r="J7" s="1">
        <v>5</v>
      </c>
      <c r="K7">
        <f t="shared" si="2"/>
        <v>0.98050000000000004</v>
      </c>
      <c r="L7">
        <f t="shared" si="6"/>
        <v>2.0000000000000018E-2</v>
      </c>
      <c r="M7">
        <f t="shared" ref="M7:M33" si="7">1-M3</f>
        <v>0.99</v>
      </c>
      <c r="N7">
        <f t="shared" si="4"/>
        <v>0.28799999999999998</v>
      </c>
      <c r="O7">
        <f t="shared" si="5"/>
        <v>0.54337400000000002</v>
      </c>
      <c r="P7">
        <f t="shared" si="0"/>
        <v>1.5456407252148732E-3</v>
      </c>
      <c r="Q7">
        <f t="shared" si="1"/>
        <v>1.4924737223819295E-3</v>
      </c>
    </row>
    <row r="8" spans="1:1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  <c r="J8" s="1">
        <v>6</v>
      </c>
      <c r="K8">
        <f t="shared" si="2"/>
        <v>1.9499999999999962E-2</v>
      </c>
      <c r="L8">
        <f t="shared" si="6"/>
        <v>0.98</v>
      </c>
      <c r="M8">
        <f t="shared" si="7"/>
        <v>0.99</v>
      </c>
      <c r="N8">
        <f t="shared" si="4"/>
        <v>0.28799999999999998</v>
      </c>
      <c r="O8">
        <f t="shared" si="5"/>
        <v>0.54337400000000002</v>
      </c>
      <c r="P8">
        <f t="shared" si="0"/>
        <v>1.5062312217672693E-3</v>
      </c>
      <c r="Q8">
        <f t="shared" si="1"/>
        <v>1.4544198283895254E-3</v>
      </c>
    </row>
    <row r="9" spans="1:1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  <c r="J9" s="1">
        <v>7</v>
      </c>
      <c r="K9">
        <f t="shared" si="2"/>
        <v>0.98050000000000004</v>
      </c>
      <c r="L9">
        <f t="shared" si="6"/>
        <v>0.98</v>
      </c>
      <c r="M9">
        <f t="shared" si="7"/>
        <v>0.99</v>
      </c>
      <c r="N9">
        <f t="shared" si="4"/>
        <v>0.28799999999999998</v>
      </c>
      <c r="O9">
        <f t="shared" si="5"/>
        <v>0.54337400000000002</v>
      </c>
      <c r="P9">
        <f t="shared" si="0"/>
        <v>7.2662263605872638E-3</v>
      </c>
      <c r="Q9">
        <f t="shared" si="1"/>
        <v>0.14160138157165594</v>
      </c>
    </row>
    <row r="10" spans="1:1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  <c r="J10" s="1">
        <v>8</v>
      </c>
      <c r="K10">
        <f t="shared" si="2"/>
        <v>1.9499999999999962E-2</v>
      </c>
      <c r="L10">
        <f t="shared" si="6"/>
        <v>2.0000000000000018E-2</v>
      </c>
      <c r="M10">
        <f t="shared" si="7"/>
        <v>1.0000000000000009E-2</v>
      </c>
      <c r="N10">
        <f>1-N2</f>
        <v>0.71199999999999997</v>
      </c>
      <c r="O10">
        <f t="shared" si="5"/>
        <v>0.54337400000000002</v>
      </c>
      <c r="P10">
        <f t="shared" si="0"/>
        <v>7.6762281967799974E-7</v>
      </c>
      <c r="Q10">
        <f t="shared" si="1"/>
        <v>7.4121810352199995E-7</v>
      </c>
    </row>
    <row r="11" spans="1:1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  <c r="J11" s="1">
        <v>9</v>
      </c>
      <c r="K11">
        <f t="shared" si="2"/>
        <v>0.98050000000000004</v>
      </c>
      <c r="L11">
        <f t="shared" si="6"/>
        <v>2.0000000000000018E-2</v>
      </c>
      <c r="M11">
        <f t="shared" si="7"/>
        <v>1.0000000000000009E-2</v>
      </c>
      <c r="N11">
        <f t="shared" ref="N11:N33" si="8">1-N3</f>
        <v>0.71199999999999997</v>
      </c>
      <c r="O11">
        <f t="shared" si="5"/>
        <v>0.54337400000000002</v>
      </c>
      <c r="P11">
        <f t="shared" si="0"/>
        <v>3.8597649984322086E-5</v>
      </c>
      <c r="Q11">
        <f t="shared" si="1"/>
        <v>3.7269966692478079E-5</v>
      </c>
    </row>
    <row r="12" spans="1:1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  <c r="J12" s="1">
        <v>10</v>
      </c>
      <c r="K12">
        <f t="shared" si="2"/>
        <v>1.9499999999999962E-2</v>
      </c>
      <c r="L12">
        <f t="shared" si="6"/>
        <v>0.98</v>
      </c>
      <c r="M12">
        <f t="shared" si="7"/>
        <v>1.0000000000000009E-2</v>
      </c>
      <c r="N12">
        <f t="shared" si="8"/>
        <v>0.71199999999999997</v>
      </c>
      <c r="O12">
        <f t="shared" si="5"/>
        <v>0.54337400000000002</v>
      </c>
      <c r="P12">
        <f t="shared" si="0"/>
        <v>3.7613518164221966E-5</v>
      </c>
      <c r="Q12">
        <f t="shared" si="1"/>
        <v>3.6319687072577966E-5</v>
      </c>
    </row>
    <row r="13" spans="1:1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  <c r="J13" s="1">
        <v>11</v>
      </c>
      <c r="K13">
        <f t="shared" si="2"/>
        <v>0.98050000000000004</v>
      </c>
      <c r="L13">
        <f t="shared" si="6"/>
        <v>0.98</v>
      </c>
      <c r="M13">
        <f t="shared" si="7"/>
        <v>1.0000000000000009E-2</v>
      </c>
      <c r="N13">
        <f t="shared" si="8"/>
        <v>0.71199999999999997</v>
      </c>
      <c r="O13">
        <f t="shared" si="5"/>
        <v>0.54337400000000002</v>
      </c>
      <c r="P13">
        <f t="shared" si="0"/>
        <v>1.8912848492317798E-3</v>
      </c>
      <c r="Q13">
        <f t="shared" si="1"/>
        <v>1.8262283679314237E-3</v>
      </c>
    </row>
    <row r="14" spans="1:1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  <c r="J14" s="1">
        <v>12</v>
      </c>
      <c r="K14">
        <f t="shared" si="2"/>
        <v>1.9499999999999962E-2</v>
      </c>
      <c r="L14">
        <f t="shared" si="6"/>
        <v>2.0000000000000018E-2</v>
      </c>
      <c r="M14">
        <f t="shared" si="7"/>
        <v>0.99</v>
      </c>
      <c r="N14">
        <f t="shared" si="8"/>
        <v>0.71199999999999997</v>
      </c>
      <c r="O14">
        <f t="shared" si="5"/>
        <v>0.54337400000000002</v>
      </c>
      <c r="P14">
        <f t="shared" si="0"/>
        <v>7.5994659148121912E-5</v>
      </c>
      <c r="Q14">
        <f t="shared" si="1"/>
        <v>7.3380592248677935E-5</v>
      </c>
    </row>
    <row r="15" spans="1:1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  <c r="J15" s="1">
        <v>13</v>
      </c>
      <c r="K15">
        <f t="shared" si="2"/>
        <v>0.98050000000000004</v>
      </c>
      <c r="L15">
        <f t="shared" si="6"/>
        <v>2.0000000000000018E-2</v>
      </c>
      <c r="M15">
        <f t="shared" si="7"/>
        <v>0.99</v>
      </c>
      <c r="N15">
        <f t="shared" si="8"/>
        <v>0.71199999999999997</v>
      </c>
      <c r="O15">
        <f t="shared" si="5"/>
        <v>0.54337400000000002</v>
      </c>
      <c r="P15">
        <f t="shared" si="0"/>
        <v>3.821167348447882E-3</v>
      </c>
      <c r="Q15">
        <f t="shared" si="1"/>
        <v>3.6897267025553259E-3</v>
      </c>
    </row>
    <row r="16" spans="1:1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  <c r="J16" s="1">
        <v>14</v>
      </c>
      <c r="K16">
        <f t="shared" si="2"/>
        <v>1.9499999999999962E-2</v>
      </c>
      <c r="L16">
        <f t="shared" si="6"/>
        <v>0.98</v>
      </c>
      <c r="M16">
        <f t="shared" si="7"/>
        <v>0.99</v>
      </c>
      <c r="N16">
        <f t="shared" si="8"/>
        <v>0.71199999999999997</v>
      </c>
      <c r="O16">
        <f t="shared" si="5"/>
        <v>0.54337400000000002</v>
      </c>
      <c r="P16">
        <f t="shared" si="0"/>
        <v>3.7237382982579711E-3</v>
      </c>
      <c r="Q16">
        <f t="shared" si="1"/>
        <v>3.5956490201852153E-3</v>
      </c>
    </row>
    <row r="17" spans="1:1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  <c r="J17" s="1">
        <v>15</v>
      </c>
      <c r="K17">
        <f t="shared" si="2"/>
        <v>0.98050000000000004</v>
      </c>
      <c r="L17">
        <f t="shared" si="6"/>
        <v>0.98</v>
      </c>
      <c r="M17">
        <f t="shared" si="7"/>
        <v>0.99</v>
      </c>
      <c r="N17">
        <f t="shared" si="8"/>
        <v>0.71199999999999997</v>
      </c>
      <c r="O17">
        <f t="shared" si="5"/>
        <v>0.54337400000000002</v>
      </c>
      <c r="P17">
        <f t="shared" si="0"/>
        <v>1.0193647986798166E-2</v>
      </c>
      <c r="Q17">
        <f t="shared" si="1"/>
        <v>0.35784016051235862</v>
      </c>
    </row>
    <row r="18" spans="1:17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  <c r="J18" s="1">
        <v>16</v>
      </c>
      <c r="K18">
        <f t="shared" si="2"/>
        <v>1.9499999999999962E-2</v>
      </c>
      <c r="L18">
        <f t="shared" si="6"/>
        <v>2.0000000000000018E-2</v>
      </c>
      <c r="M18">
        <f t="shared" si="7"/>
        <v>1.0000000000000009E-2</v>
      </c>
      <c r="N18">
        <f t="shared" si="8"/>
        <v>0.28800000000000003</v>
      </c>
      <c r="O18">
        <f>1-O2</f>
        <v>0.45662599999999998</v>
      </c>
      <c r="P18">
        <f t="shared" si="0"/>
        <v>2.6092888192799994E-7</v>
      </c>
      <c r="Q18">
        <f t="shared" si="1"/>
        <v>2.5195344127200003E-7</v>
      </c>
    </row>
    <row r="19" spans="1:17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  <c r="J19" s="1">
        <v>17</v>
      </c>
      <c r="K19">
        <f t="shared" si="2"/>
        <v>0.98050000000000004</v>
      </c>
      <c r="L19">
        <f t="shared" si="6"/>
        <v>2.0000000000000018E-2</v>
      </c>
      <c r="M19">
        <f t="shared" si="7"/>
        <v>1.0000000000000009E-2</v>
      </c>
      <c r="N19">
        <f t="shared" si="8"/>
        <v>0.28800000000000003</v>
      </c>
      <c r="O19">
        <f t="shared" ref="O19:O33" si="9">1-O3</f>
        <v>0.45662599999999998</v>
      </c>
      <c r="P19">
        <f t="shared" si="0"/>
        <v>1.3120039422072026E-5</v>
      </c>
      <c r="Q19">
        <f t="shared" si="1"/>
        <v>1.2668735854728025E-5</v>
      </c>
    </row>
    <row r="20" spans="1:17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  <c r="J20" s="1">
        <v>18</v>
      </c>
      <c r="K20">
        <f t="shared" si="2"/>
        <v>1.9499999999999962E-2</v>
      </c>
      <c r="L20">
        <f t="shared" si="6"/>
        <v>0.98</v>
      </c>
      <c r="M20">
        <f t="shared" si="7"/>
        <v>1.0000000000000009E-2</v>
      </c>
      <c r="N20">
        <f t="shared" si="8"/>
        <v>0.28800000000000003</v>
      </c>
      <c r="O20">
        <f t="shared" si="9"/>
        <v>0.45662599999999998</v>
      </c>
      <c r="P20">
        <f t="shared" si="0"/>
        <v>1.2785515214471989E-5</v>
      </c>
      <c r="Q20">
        <f t="shared" si="1"/>
        <v>1.234571862232799E-5</v>
      </c>
    </row>
    <row r="21" spans="1:17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  <c r="J21" s="1">
        <v>19</v>
      </c>
      <c r="K21">
        <f t="shared" si="2"/>
        <v>0.98050000000000004</v>
      </c>
      <c r="L21">
        <f t="shared" si="6"/>
        <v>0.98</v>
      </c>
      <c r="M21">
        <f t="shared" si="7"/>
        <v>1.0000000000000009E-2</v>
      </c>
      <c r="N21">
        <f t="shared" si="8"/>
        <v>0.28800000000000003</v>
      </c>
      <c r="O21">
        <f t="shared" si="9"/>
        <v>0.45662599999999998</v>
      </c>
      <c r="P21">
        <f t="shared" si="0"/>
        <v>6.4288193168152868E-4</v>
      </c>
      <c r="Q21">
        <f t="shared" si="1"/>
        <v>6.2076805688167261E-4</v>
      </c>
    </row>
    <row r="22" spans="1:17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  <c r="J22" s="1">
        <v>20</v>
      </c>
      <c r="K22">
        <f t="shared" si="2"/>
        <v>1.9499999999999962E-2</v>
      </c>
      <c r="L22">
        <f t="shared" si="6"/>
        <v>2.0000000000000018E-2</v>
      </c>
      <c r="M22">
        <f t="shared" si="7"/>
        <v>0.99</v>
      </c>
      <c r="N22">
        <f t="shared" si="8"/>
        <v>0.28800000000000003</v>
      </c>
      <c r="O22">
        <f t="shared" si="9"/>
        <v>0.45662599999999998</v>
      </c>
      <c r="P22">
        <f t="shared" si="0"/>
        <v>2.5831959310871975E-5</v>
      </c>
      <c r="Q22">
        <f t="shared" si="1"/>
        <v>2.4943390685927977E-5</v>
      </c>
    </row>
    <row r="23" spans="1:17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  <c r="J23" s="1">
        <v>21</v>
      </c>
      <c r="K23">
        <f t="shared" si="2"/>
        <v>0.98050000000000004</v>
      </c>
      <c r="L23">
        <f t="shared" si="6"/>
        <v>2.0000000000000018E-2</v>
      </c>
      <c r="M23">
        <f t="shared" si="7"/>
        <v>0.99</v>
      </c>
      <c r="N23">
        <f t="shared" si="8"/>
        <v>0.28800000000000003</v>
      </c>
      <c r="O23">
        <f t="shared" si="9"/>
        <v>0.45662599999999998</v>
      </c>
      <c r="P23">
        <f t="shared" si="0"/>
        <v>1.2988839027851294E-3</v>
      </c>
      <c r="Q23">
        <f t="shared" si="1"/>
        <v>1.2542048496180732E-3</v>
      </c>
    </row>
    <row r="24" spans="1:17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  <c r="J24" s="1">
        <v>22</v>
      </c>
      <c r="K24">
        <f t="shared" si="2"/>
        <v>1.9499999999999962E-2</v>
      </c>
      <c r="L24">
        <f t="shared" si="6"/>
        <v>0.98</v>
      </c>
      <c r="M24">
        <f t="shared" si="7"/>
        <v>0.99</v>
      </c>
      <c r="N24">
        <f t="shared" si="8"/>
        <v>0.28800000000000003</v>
      </c>
      <c r="O24">
        <f t="shared" si="9"/>
        <v>0.45662599999999998</v>
      </c>
      <c r="P24">
        <f t="shared" si="0"/>
        <v>1.2657660062327257E-3</v>
      </c>
      <c r="Q24">
        <f t="shared" si="1"/>
        <v>1.2222261436104697E-3</v>
      </c>
    </row>
    <row r="25" spans="1:17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  <c r="J25" s="1">
        <v>23</v>
      </c>
      <c r="K25">
        <f t="shared" si="2"/>
        <v>0.98050000000000004</v>
      </c>
      <c r="L25">
        <f t="shared" si="6"/>
        <v>0.98</v>
      </c>
      <c r="M25">
        <f t="shared" si="7"/>
        <v>0.99</v>
      </c>
      <c r="N25">
        <f t="shared" si="8"/>
        <v>0.28800000000000003</v>
      </c>
      <c r="O25">
        <f t="shared" si="9"/>
        <v>0.45662599999999998</v>
      </c>
      <c r="P25">
        <f t="shared" si="0"/>
        <v>6.404654202988842E-3</v>
      </c>
      <c r="Q25">
        <f t="shared" si="1"/>
        <v>0.11869669466476797</v>
      </c>
    </row>
    <row r="26" spans="1:17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  <c r="J26" s="1">
        <v>24</v>
      </c>
      <c r="K26">
        <f t="shared" si="2"/>
        <v>1.9499999999999962E-2</v>
      </c>
      <c r="L26">
        <f t="shared" si="6"/>
        <v>2.0000000000000018E-2</v>
      </c>
      <c r="M26">
        <f t="shared" si="7"/>
        <v>1.0000000000000009E-2</v>
      </c>
      <c r="N26">
        <f t="shared" si="8"/>
        <v>0.71199999999999997</v>
      </c>
      <c r="O26">
        <f t="shared" si="9"/>
        <v>0.45662599999999998</v>
      </c>
      <c r="P26">
        <f t="shared" si="0"/>
        <v>6.4507418032199991E-7</v>
      </c>
      <c r="Q26">
        <f t="shared" si="1"/>
        <v>6.2288489647799991E-7</v>
      </c>
    </row>
    <row r="27" spans="1:17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  <c r="J27" s="1">
        <v>25</v>
      </c>
      <c r="K27">
        <f t="shared" si="2"/>
        <v>0.98050000000000004</v>
      </c>
      <c r="L27">
        <f t="shared" si="6"/>
        <v>2.0000000000000018E-2</v>
      </c>
      <c r="M27">
        <f t="shared" si="7"/>
        <v>1.0000000000000009E-2</v>
      </c>
      <c r="N27">
        <f t="shared" si="8"/>
        <v>0.71199999999999997</v>
      </c>
      <c r="O27">
        <f t="shared" si="9"/>
        <v>0.45662599999999998</v>
      </c>
      <c r="P27">
        <f t="shared" si="0"/>
        <v>3.2435653015678055E-5</v>
      </c>
      <c r="Q27">
        <f t="shared" si="1"/>
        <v>3.1319930307522061E-5</v>
      </c>
    </row>
    <row r="28" spans="1:17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  <c r="J28" s="1">
        <v>26</v>
      </c>
      <c r="K28">
        <f t="shared" si="2"/>
        <v>1.9499999999999962E-2</v>
      </c>
      <c r="L28">
        <f t="shared" si="6"/>
        <v>0.98</v>
      </c>
      <c r="M28">
        <f t="shared" si="7"/>
        <v>1.0000000000000009E-2</v>
      </c>
      <c r="N28">
        <f t="shared" si="8"/>
        <v>0.71199999999999997</v>
      </c>
      <c r="O28">
        <f t="shared" si="9"/>
        <v>0.45662599999999998</v>
      </c>
      <c r="P28">
        <f t="shared" si="0"/>
        <v>3.1608634835777974E-5</v>
      </c>
      <c r="Q28">
        <f t="shared" si="1"/>
        <v>3.0521359927421975E-5</v>
      </c>
    </row>
    <row r="29" spans="1:17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  <c r="J29" s="1">
        <v>27</v>
      </c>
      <c r="K29">
        <f t="shared" si="2"/>
        <v>0.98050000000000004</v>
      </c>
      <c r="L29">
        <f t="shared" si="6"/>
        <v>0.98</v>
      </c>
      <c r="M29">
        <f t="shared" si="7"/>
        <v>1.0000000000000009E-2</v>
      </c>
      <c r="N29">
        <f t="shared" si="8"/>
        <v>0.71199999999999997</v>
      </c>
      <c r="O29">
        <f t="shared" si="9"/>
        <v>0.45662599999999998</v>
      </c>
      <c r="P29">
        <f t="shared" si="0"/>
        <v>1.5893469977682235E-3</v>
      </c>
      <c r="Q29">
        <f t="shared" si="1"/>
        <v>1.5346765850685795E-3</v>
      </c>
    </row>
    <row r="30" spans="1:17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  <c r="J30" s="1">
        <v>28</v>
      </c>
      <c r="K30">
        <f t="shared" si="2"/>
        <v>1.9499999999999962E-2</v>
      </c>
      <c r="L30">
        <f t="shared" si="6"/>
        <v>2.0000000000000018E-2</v>
      </c>
      <c r="M30">
        <f t="shared" si="7"/>
        <v>0.99</v>
      </c>
      <c r="N30">
        <f t="shared" si="8"/>
        <v>0.71199999999999997</v>
      </c>
      <c r="O30">
        <f t="shared" si="9"/>
        <v>0.45662599999999998</v>
      </c>
      <c r="P30">
        <f t="shared" si="0"/>
        <v>6.3862343851877912E-5</v>
      </c>
      <c r="Q30">
        <f t="shared" si="1"/>
        <v>6.1665604751321936E-5</v>
      </c>
    </row>
    <row r="31" spans="1:17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  <c r="J31" s="1">
        <v>29</v>
      </c>
      <c r="K31">
        <f t="shared" si="2"/>
        <v>0.98050000000000004</v>
      </c>
      <c r="L31">
        <f t="shared" si="6"/>
        <v>2.0000000000000018E-2</v>
      </c>
      <c r="M31">
        <f t="shared" si="7"/>
        <v>0.99</v>
      </c>
      <c r="N31">
        <f t="shared" si="8"/>
        <v>0.71199999999999997</v>
      </c>
      <c r="O31">
        <f t="shared" si="9"/>
        <v>0.45662599999999998</v>
      </c>
      <c r="P31">
        <f t="shared" si="0"/>
        <v>3.2111296485521244E-3</v>
      </c>
      <c r="Q31">
        <f t="shared" si="1"/>
        <v>3.1006731004446812E-3</v>
      </c>
    </row>
    <row r="32" spans="1:17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  <c r="J32" s="1">
        <v>30</v>
      </c>
      <c r="K32">
        <f t="shared" si="2"/>
        <v>1.9499999999999962E-2</v>
      </c>
      <c r="L32">
        <f t="shared" si="6"/>
        <v>0.98</v>
      </c>
      <c r="M32">
        <f t="shared" si="7"/>
        <v>0.99</v>
      </c>
      <c r="N32">
        <f t="shared" si="8"/>
        <v>0.71199999999999997</v>
      </c>
      <c r="O32">
        <f t="shared" si="9"/>
        <v>0.45662599999999998</v>
      </c>
      <c r="P32">
        <f t="shared" si="0"/>
        <v>3.1292548487420161E-3</v>
      </c>
      <c r="Q32">
        <f t="shared" si="1"/>
        <v>3.0216146328147721E-3</v>
      </c>
    </row>
    <row r="33" spans="1:1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  <c r="J33" s="1">
        <v>31</v>
      </c>
      <c r="K33">
        <f t="shared" si="2"/>
        <v>0.98050000000000004</v>
      </c>
      <c r="L33">
        <f t="shared" si="6"/>
        <v>0.98</v>
      </c>
      <c r="M33">
        <f t="shared" si="7"/>
        <v>0.99</v>
      </c>
      <c r="N33">
        <f t="shared" si="8"/>
        <v>0.71199999999999997</v>
      </c>
      <c r="O33">
        <f t="shared" si="9"/>
        <v>0.45662599999999998</v>
      </c>
      <c r="P33">
        <f t="shared" si="0"/>
        <v>9.6795375910629193E-3</v>
      </c>
      <c r="Q33">
        <f t="shared" si="1"/>
        <v>0.29959879710978027</v>
      </c>
    </row>
    <row r="34" spans="1:18" x14ac:dyDescent="0.2">
      <c r="P34" s="2">
        <f>SUM(P2:P33)</f>
        <v>5.8329806516437196E-2</v>
      </c>
      <c r="Q34" s="2">
        <f>SUM(Q2:Q33)</f>
        <v>0.94167019348356251</v>
      </c>
      <c r="R34" s="2">
        <f>P34+Q34</f>
        <v>0.99999999999999967</v>
      </c>
    </row>
  </sheetData>
  <pageMargins left="0.75" right="0.75" top="1" bottom="1" header="0.5" footer="0.5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1316</v>
      </c>
      <c r="C1" s="1" t="s">
        <v>1317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dimension ref="A1:J4"/>
  <sheetViews>
    <sheetView workbookViewId="0">
      <selection activeCell="H5" sqref="H5"/>
    </sheetView>
  </sheetViews>
  <sheetFormatPr baseColWidth="10" defaultColWidth="8.83203125" defaultRowHeight="15" x14ac:dyDescent="0.2"/>
  <cols>
    <col min="3" max="4" width="14.1640625" customWidth="1"/>
    <col min="8" max="9" width="19.1640625" customWidth="1"/>
  </cols>
  <sheetData>
    <row r="1" spans="1:10" x14ac:dyDescent="0.2">
      <c r="B1" s="1" t="s">
        <v>1318</v>
      </c>
      <c r="C1" s="1" t="s">
        <v>1319</v>
      </c>
      <c r="D1" s="1" t="s">
        <v>1320</v>
      </c>
      <c r="G1" s="1" t="s">
        <v>1318</v>
      </c>
      <c r="H1" s="1" t="s">
        <v>1319</v>
      </c>
      <c r="I1" s="1" t="s">
        <v>1320</v>
      </c>
    </row>
    <row r="2" spans="1:10" x14ac:dyDescent="0.2">
      <c r="A2" s="1">
        <v>0</v>
      </c>
      <c r="B2">
        <v>0</v>
      </c>
      <c r="C2">
        <v>5.0974999999999996E-3</v>
      </c>
      <c r="D2">
        <v>0.99490250000000002</v>
      </c>
      <c r="F2" s="1">
        <v>0</v>
      </c>
      <c r="G2">
        <f>'9 Increased turbine loads'!B2</f>
        <v>1.95E-2</v>
      </c>
      <c r="H2">
        <f>PRODUCT(C2,$G2)</f>
        <v>9.9401249999999996E-5</v>
      </c>
      <c r="I2">
        <f>PRODUCT(D2,$G2)</f>
        <v>1.9400598750000001E-2</v>
      </c>
    </row>
    <row r="3" spans="1:10" x14ac:dyDescent="0.2">
      <c r="A3" s="1">
        <v>1</v>
      </c>
      <c r="B3">
        <v>1</v>
      </c>
      <c r="C3">
        <v>9.9025000000000016E-3</v>
      </c>
      <c r="D3">
        <v>0.99009749999999996</v>
      </c>
      <c r="F3" s="1">
        <v>1</v>
      </c>
      <c r="G3">
        <f>1-G2</f>
        <v>0.98050000000000004</v>
      </c>
      <c r="H3">
        <f>PRODUCT(C3,$G3)</f>
        <v>9.7094012500000028E-3</v>
      </c>
      <c r="I3">
        <f>PRODUCT(D3,$G3)</f>
        <v>0.97079059874999996</v>
      </c>
    </row>
    <row r="4" spans="1:10" x14ac:dyDescent="0.2">
      <c r="H4" s="2">
        <f>SUM(H2,H3)</f>
        <v>9.8088025000000034E-3</v>
      </c>
      <c r="I4" s="2">
        <f>SUM(I2,I3)</f>
        <v>0.99019119749999995</v>
      </c>
      <c r="J4" s="2">
        <f>H4+I4</f>
        <v>1</v>
      </c>
    </row>
  </sheetData>
  <pageMargins left="0.75" right="0.75" top="1" bottom="1" header="0.5" footer="0.5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1321</v>
      </c>
      <c r="C1" s="1" t="s">
        <v>1322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1323</v>
      </c>
      <c r="C1" s="1" t="s">
        <v>1324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1325</v>
      </c>
      <c r="C1" s="1" t="s">
        <v>1326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155</v>
      </c>
      <c r="C1" s="1" t="s">
        <v>156</v>
      </c>
      <c r="D1" s="1" t="s">
        <v>157</v>
      </c>
    </row>
    <row r="2" spans="1:4" x14ac:dyDescent="0.2">
      <c r="A2" s="1">
        <v>0</v>
      </c>
      <c r="B2">
        <v>0</v>
      </c>
      <c r="C2">
        <v>5.0681249999999999E-4</v>
      </c>
      <c r="D2">
        <v>0.99949318750000005</v>
      </c>
    </row>
    <row r="3" spans="1:4" x14ac:dyDescent="0.2">
      <c r="A3" s="1">
        <v>1</v>
      </c>
      <c r="B3">
        <v>1</v>
      </c>
      <c r="C3">
        <v>1.36181875E-2</v>
      </c>
      <c r="D3">
        <v>0.98638181250000001</v>
      </c>
    </row>
  </sheetData>
  <pageMargins left="0.75" right="0.75" top="1" bottom="1" header="0.5" footer="0.5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1327</v>
      </c>
      <c r="C1" s="1" t="s">
        <v>1328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1329</v>
      </c>
      <c r="C1" s="1" t="s">
        <v>1330</v>
      </c>
    </row>
    <row r="2" spans="1:3" x14ac:dyDescent="0.2">
      <c r="A2" s="1">
        <v>0</v>
      </c>
      <c r="B2">
        <v>0.105</v>
      </c>
      <c r="C2">
        <v>0.89500000000000002</v>
      </c>
    </row>
  </sheetData>
  <pageMargins left="0.75" right="0.75" top="1" bottom="1" header="0.5" footer="0.5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1331</v>
      </c>
      <c r="C1" s="1" t="s">
        <v>1332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1333</v>
      </c>
      <c r="C1" s="1" t="s">
        <v>1334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1335</v>
      </c>
      <c r="C1" s="1" t="s">
        <v>1336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1337</v>
      </c>
      <c r="C1" s="1" t="s">
        <v>1338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1339</v>
      </c>
      <c r="C1" s="1" t="s">
        <v>1340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1341</v>
      </c>
      <c r="C1" s="1" t="s">
        <v>1342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1343</v>
      </c>
      <c r="C1" s="1" t="s">
        <v>1344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1345</v>
      </c>
      <c r="C1" s="1" t="s">
        <v>1346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158</v>
      </c>
      <c r="C1" s="1" t="s">
        <v>159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1347</v>
      </c>
      <c r="C1" s="1" t="s">
        <v>1348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0.50687499999999996</v>
      </c>
      <c r="I2">
        <v>0.49312499999999998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0.50687499999999996</v>
      </c>
      <c r="I3">
        <v>0.49312499999999998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0.50687499999999996</v>
      </c>
      <c r="I4">
        <v>0.49312499999999998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0.50687500000000008</v>
      </c>
      <c r="I5">
        <v>0.49312499999999992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0.50687500000000008</v>
      </c>
      <c r="I6">
        <v>0.49312499999999992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0.50687499999999996</v>
      </c>
      <c r="I7">
        <v>0.49312499999999998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0.50687500000000008</v>
      </c>
      <c r="I8">
        <v>0.49312499999999992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0.50687499999999996</v>
      </c>
      <c r="I9">
        <v>0.49312499999999998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0.50687499999999996</v>
      </c>
      <c r="I10">
        <v>0.49312499999999998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0.50687499999999996</v>
      </c>
      <c r="I11">
        <v>0.49312499999999998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0.50687499999999996</v>
      </c>
      <c r="I12">
        <v>0.49312499999999998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0.50687499999999996</v>
      </c>
      <c r="I13">
        <v>0.49312499999999998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0.50687500000000008</v>
      </c>
      <c r="I14">
        <v>0.49312499999999992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0.50687499999999996</v>
      </c>
      <c r="I15">
        <v>0.49312499999999998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0.50687499999999996</v>
      </c>
      <c r="I16">
        <v>0.49312499999999998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0.50687499999999996</v>
      </c>
      <c r="I17">
        <v>0.49312499999999998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0.50687499999999996</v>
      </c>
      <c r="I18">
        <v>0.49312499999999998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0.50687499999999996</v>
      </c>
      <c r="I19">
        <v>0.49312499999999998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0.50687499999999996</v>
      </c>
      <c r="I20">
        <v>0.49312499999999998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0.50687499999999996</v>
      </c>
      <c r="I21">
        <v>0.49312499999999998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0.50687500000000008</v>
      </c>
      <c r="I22">
        <v>0.49312499999999992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0.50687499999999996</v>
      </c>
      <c r="I23">
        <v>0.49312499999999998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0.50687499999999996</v>
      </c>
      <c r="I24">
        <v>0.49312499999999998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0.50687499999999996</v>
      </c>
      <c r="I25">
        <v>0.49312499999999998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0.50687499999999996</v>
      </c>
      <c r="I26">
        <v>0.49312499999999998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0.50687500000000008</v>
      </c>
      <c r="I27">
        <v>0.49312499999999992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0.50687499999999996</v>
      </c>
      <c r="I28">
        <v>0.49312499999999998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0.50687499999999996</v>
      </c>
      <c r="I29">
        <v>0.49312499999999998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0.50687499999999996</v>
      </c>
      <c r="I30">
        <v>0.49312499999999998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0.50687499999999996</v>
      </c>
      <c r="I31">
        <v>0.49312499999999998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0.50687499999999996</v>
      </c>
      <c r="I32">
        <v>0.49312499999999998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0.47580272027322817</v>
      </c>
      <c r="I33">
        <v>0.52419727972677177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0.50687500000000008</v>
      </c>
      <c r="I34">
        <v>0.49312499999999992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0.50687500000000008</v>
      </c>
      <c r="I35">
        <v>0.49312499999999992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0.50687499999999996</v>
      </c>
      <c r="I36">
        <v>0.49312499999999998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0.50687499999999996</v>
      </c>
      <c r="I37">
        <v>0.49312499999999998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0.50687500000000008</v>
      </c>
      <c r="I38">
        <v>0.49312499999999992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0.50687499999999996</v>
      </c>
      <c r="I39">
        <v>0.49312499999999998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0.50687500000000008</v>
      </c>
      <c r="I40">
        <v>0.49312499999999992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0.50687499999999996</v>
      </c>
      <c r="I41">
        <v>0.49312499999999998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0.50687499999999996</v>
      </c>
      <c r="I42">
        <v>0.49312499999999998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0.50687500000000008</v>
      </c>
      <c r="I43">
        <v>0.49312499999999992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0.50687499999999996</v>
      </c>
      <c r="I44">
        <v>0.49312499999999998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0.50687499999999996</v>
      </c>
      <c r="I45">
        <v>0.49312499999999998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0.50687500000000008</v>
      </c>
      <c r="I46">
        <v>0.49312499999999992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0.50687499999999996</v>
      </c>
      <c r="I47">
        <v>0.49312499999999998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0.50687500000000008</v>
      </c>
      <c r="I48">
        <v>0.49312499999999992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0.46236754446531009</v>
      </c>
      <c r="I49">
        <v>0.53763245553468986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0.50687499999999996</v>
      </c>
      <c r="I50">
        <v>0.49312499999999998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0.50687500000000008</v>
      </c>
      <c r="I51">
        <v>0.49312499999999992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0.50687499999999996</v>
      </c>
      <c r="I52">
        <v>0.49312499999999998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0.50687499999999996</v>
      </c>
      <c r="I53">
        <v>0.49312499999999998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0.50687500000000008</v>
      </c>
      <c r="I54">
        <v>0.49312499999999992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0.50687499999999996</v>
      </c>
      <c r="I55">
        <v>0.49312499999999998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0.50687500000000008</v>
      </c>
      <c r="I56">
        <v>0.49312499999999992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0.46417364702120167</v>
      </c>
      <c r="I57">
        <v>0.53582635297879833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0.50687499999999996</v>
      </c>
      <c r="I58">
        <v>0.49312499999999998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0.50687499999999996</v>
      </c>
      <c r="I59">
        <v>0.49312499999999998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0.50687499999999996</v>
      </c>
      <c r="I60">
        <v>0.49312499999999998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0.48134253645047942</v>
      </c>
      <c r="I61">
        <v>0.51865746354952058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0.50687500000000008</v>
      </c>
      <c r="I62">
        <v>0.49312499999999992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0.46766945344285121</v>
      </c>
      <c r="I63">
        <v>0.53233054655714884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0.48314923687924488</v>
      </c>
      <c r="I64">
        <v>0.51685076312075506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1.4129762852579169E-2</v>
      </c>
      <c r="I65">
        <v>0.98587023714742084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257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0.51024999999999998</v>
      </c>
      <c r="K2">
        <v>0.48975000000000002</v>
      </c>
    </row>
    <row r="3" spans="1:11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0.51024999999999998</v>
      </c>
      <c r="K3">
        <v>0.48975000000000002</v>
      </c>
    </row>
    <row r="4" spans="1:11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0.51024999999999998</v>
      </c>
      <c r="K4">
        <v>0.48975000000000002</v>
      </c>
    </row>
    <row r="5" spans="1:11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0.51024999999999998</v>
      </c>
      <c r="K5">
        <v>0.48975000000000002</v>
      </c>
    </row>
    <row r="6" spans="1:11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0.51024999999999998</v>
      </c>
      <c r="K6">
        <v>0.48975000000000002</v>
      </c>
    </row>
    <row r="7" spans="1:11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0.51024999999999998</v>
      </c>
      <c r="K7">
        <v>0.48975000000000002</v>
      </c>
    </row>
    <row r="8" spans="1:11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0.51024999999999998</v>
      </c>
      <c r="K8">
        <v>0.48975000000000002</v>
      </c>
    </row>
    <row r="9" spans="1:11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0.51024999999999998</v>
      </c>
      <c r="K9">
        <v>0.48975000000000002</v>
      </c>
    </row>
    <row r="10" spans="1:11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0.51024999999999998</v>
      </c>
      <c r="K10">
        <v>0.48975000000000002</v>
      </c>
    </row>
    <row r="11" spans="1:11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0.51024999999999998</v>
      </c>
      <c r="K11">
        <v>0.48975000000000002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0.51024999999999998</v>
      </c>
      <c r="K12">
        <v>0.48975000000000002</v>
      </c>
    </row>
    <row r="13" spans="1:11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0.51024999999999998</v>
      </c>
      <c r="K13">
        <v>0.48975000000000002</v>
      </c>
    </row>
    <row r="14" spans="1:11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0.51024999999999998</v>
      </c>
      <c r="K14">
        <v>0.48975000000000002</v>
      </c>
    </row>
    <row r="15" spans="1:11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0.51024999999999998</v>
      </c>
      <c r="K15">
        <v>0.48975000000000002</v>
      </c>
    </row>
    <row r="16" spans="1:11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0.51024999999999998</v>
      </c>
      <c r="K16">
        <v>0.48975000000000002</v>
      </c>
    </row>
    <row r="17" spans="1:11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0.51024999999999998</v>
      </c>
      <c r="K17">
        <v>0.48975000000000002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0.51024999999999998</v>
      </c>
      <c r="K18">
        <v>0.48975000000000002</v>
      </c>
    </row>
    <row r="19" spans="1:11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0.51024999999999998</v>
      </c>
      <c r="K19">
        <v>0.48975000000000002</v>
      </c>
    </row>
    <row r="20" spans="1:11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0.51024999999999998</v>
      </c>
      <c r="K20">
        <v>0.48975000000000002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0.51024999999999998</v>
      </c>
      <c r="K21">
        <v>0.48975000000000002</v>
      </c>
    </row>
    <row r="22" spans="1:11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0.51024999999999998</v>
      </c>
      <c r="K22">
        <v>0.48975000000000002</v>
      </c>
    </row>
    <row r="23" spans="1:11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0.51024999999999998</v>
      </c>
      <c r="K23">
        <v>0.48975000000000002</v>
      </c>
    </row>
    <row r="24" spans="1:11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0.51024999999999998</v>
      </c>
      <c r="K24">
        <v>0.48975000000000002</v>
      </c>
    </row>
    <row r="25" spans="1:11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0.51024999999999998</v>
      </c>
      <c r="K25">
        <v>0.48975000000000002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0.51024999999999998</v>
      </c>
      <c r="K26">
        <v>0.48975000000000002</v>
      </c>
    </row>
    <row r="27" spans="1:11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0.51024999999999998</v>
      </c>
      <c r="K27">
        <v>0.48975000000000002</v>
      </c>
    </row>
    <row r="28" spans="1:11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0.51024999999999998</v>
      </c>
      <c r="K28">
        <v>0.48975000000000002</v>
      </c>
    </row>
    <row r="29" spans="1:11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0.51024999999999998</v>
      </c>
      <c r="K29">
        <v>0.48975000000000002</v>
      </c>
    </row>
    <row r="30" spans="1:11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0.51024999999999998</v>
      </c>
      <c r="K30">
        <v>0.48975000000000002</v>
      </c>
    </row>
    <row r="31" spans="1:11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0.51024999999999998</v>
      </c>
      <c r="K31">
        <v>0.48975000000000002</v>
      </c>
    </row>
    <row r="32" spans="1:11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0.51024999999999998</v>
      </c>
      <c r="K32">
        <v>0.48975000000000002</v>
      </c>
    </row>
    <row r="33" spans="1:1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0.51024999999999998</v>
      </c>
      <c r="K33">
        <v>0.48975000000000002</v>
      </c>
    </row>
    <row r="34" spans="1:1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0.51024999999999998</v>
      </c>
      <c r="K34">
        <v>0.48975000000000002</v>
      </c>
    </row>
    <row r="35" spans="1:11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0.51024999999999998</v>
      </c>
      <c r="K35">
        <v>0.48975000000000002</v>
      </c>
    </row>
    <row r="36" spans="1:1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0.51024999999999998</v>
      </c>
      <c r="K36">
        <v>0.48975000000000002</v>
      </c>
    </row>
    <row r="37" spans="1:11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0.51024999999999998</v>
      </c>
      <c r="K37">
        <v>0.48975000000000002</v>
      </c>
    </row>
    <row r="38" spans="1:11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0.51024999999999998</v>
      </c>
      <c r="K38">
        <v>0.48975000000000002</v>
      </c>
    </row>
    <row r="39" spans="1:11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0.51024999999999998</v>
      </c>
      <c r="K39">
        <v>0.48975000000000002</v>
      </c>
    </row>
    <row r="40" spans="1:11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0.51024999999999998</v>
      </c>
      <c r="K40">
        <v>0.48975000000000002</v>
      </c>
    </row>
    <row r="41" spans="1:11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0.51024999999999998</v>
      </c>
      <c r="K41">
        <v>0.48975000000000002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0.51024999999999998</v>
      </c>
      <c r="K42">
        <v>0.48975000000000002</v>
      </c>
    </row>
    <row r="43" spans="1:11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0.51024999999999998</v>
      </c>
      <c r="K43">
        <v>0.48975000000000002</v>
      </c>
    </row>
    <row r="44" spans="1:11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0.51024999999999998</v>
      </c>
      <c r="K44">
        <v>0.48975000000000002</v>
      </c>
    </row>
    <row r="45" spans="1:11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0.51024999999999998</v>
      </c>
      <c r="K45">
        <v>0.48975000000000002</v>
      </c>
    </row>
    <row r="46" spans="1:11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0.51024999999999998</v>
      </c>
      <c r="K46">
        <v>0.48975000000000002</v>
      </c>
    </row>
    <row r="47" spans="1:11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0.51024999999999998</v>
      </c>
      <c r="K47">
        <v>0.48975000000000002</v>
      </c>
    </row>
    <row r="48" spans="1:11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0.51024999999999998</v>
      </c>
      <c r="K48">
        <v>0.48975000000000002</v>
      </c>
    </row>
    <row r="49" spans="1:11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0.51024999999999998</v>
      </c>
      <c r="K49">
        <v>0.48975000000000002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0.51024999999999998</v>
      </c>
      <c r="K50">
        <v>0.48975000000000002</v>
      </c>
    </row>
    <row r="51" spans="1:1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0.51024999999999998</v>
      </c>
      <c r="K51">
        <v>0.48975000000000002</v>
      </c>
    </row>
    <row r="52" spans="1:11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0.51025000000000009</v>
      </c>
      <c r="K52">
        <v>0.48974999999999991</v>
      </c>
    </row>
    <row r="53" spans="1:11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0.51024999999999998</v>
      </c>
      <c r="K53">
        <v>0.48975000000000002</v>
      </c>
    </row>
    <row r="54" spans="1:11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0.51024999999999998</v>
      </c>
      <c r="K54">
        <v>0.48975000000000002</v>
      </c>
    </row>
    <row r="55" spans="1:11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0.51024999999999998</v>
      </c>
      <c r="K55">
        <v>0.48975000000000002</v>
      </c>
    </row>
    <row r="56" spans="1:11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0.51024999999999998</v>
      </c>
      <c r="K56">
        <v>0.48975000000000002</v>
      </c>
    </row>
    <row r="57" spans="1:11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0.51024999999999998</v>
      </c>
      <c r="K57">
        <v>0.48975000000000002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0.51024999999999998</v>
      </c>
      <c r="K58">
        <v>0.48975000000000002</v>
      </c>
    </row>
    <row r="59" spans="1:11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0.51024999999999998</v>
      </c>
      <c r="K59">
        <v>0.48975000000000002</v>
      </c>
    </row>
    <row r="60" spans="1:11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0.51025000000000009</v>
      </c>
      <c r="K60">
        <v>0.48974999999999991</v>
      </c>
    </row>
    <row r="61" spans="1:11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0.51024999999999998</v>
      </c>
      <c r="K61">
        <v>0.48975000000000002</v>
      </c>
    </row>
    <row r="62" spans="1:11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0.51024999999999998</v>
      </c>
      <c r="K62">
        <v>0.48975000000000002</v>
      </c>
    </row>
    <row r="63" spans="1:11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0.51024999999999998</v>
      </c>
      <c r="K63">
        <v>0.48975000000000002</v>
      </c>
    </row>
    <row r="64" spans="1:11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0.51024999999999998</v>
      </c>
      <c r="K64">
        <v>0.48975000000000002</v>
      </c>
    </row>
    <row r="65" spans="1:11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0.51024999999999998</v>
      </c>
      <c r="K65">
        <v>0.48975000000000002</v>
      </c>
    </row>
    <row r="66" spans="1:1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0.51024999999999998</v>
      </c>
      <c r="K66">
        <v>0.48975000000000002</v>
      </c>
    </row>
    <row r="67" spans="1:11" x14ac:dyDescent="0.2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0.51024999999999998</v>
      </c>
      <c r="K67">
        <v>0.48975000000000002</v>
      </c>
    </row>
    <row r="68" spans="1:11" x14ac:dyDescent="0.2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0.51024999999999998</v>
      </c>
      <c r="K68">
        <v>0.48975000000000002</v>
      </c>
    </row>
    <row r="69" spans="1:11" x14ac:dyDescent="0.2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0.51024999999999998</v>
      </c>
      <c r="K69">
        <v>0.48975000000000002</v>
      </c>
    </row>
    <row r="70" spans="1:11" x14ac:dyDescent="0.2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0.51024999999999998</v>
      </c>
      <c r="K70">
        <v>0.48975000000000002</v>
      </c>
    </row>
    <row r="71" spans="1:11" x14ac:dyDescent="0.2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0.51024999999999998</v>
      </c>
      <c r="K71">
        <v>0.48975000000000002</v>
      </c>
    </row>
    <row r="72" spans="1:11" x14ac:dyDescent="0.2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0.51024999999999998</v>
      </c>
      <c r="K72">
        <v>0.48975000000000002</v>
      </c>
    </row>
    <row r="73" spans="1:11" x14ac:dyDescent="0.2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0.51024999999999998</v>
      </c>
      <c r="K73">
        <v>0.48975000000000002</v>
      </c>
    </row>
    <row r="74" spans="1:11" x14ac:dyDescent="0.2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0.51024999999999998</v>
      </c>
      <c r="K74">
        <v>0.48975000000000002</v>
      </c>
    </row>
    <row r="75" spans="1:11" x14ac:dyDescent="0.2">
      <c r="A75" s="1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0.51024999999999998</v>
      </c>
      <c r="K75">
        <v>0.48975000000000002</v>
      </c>
    </row>
    <row r="76" spans="1:11" x14ac:dyDescent="0.2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0.51024999999999998</v>
      </c>
      <c r="K76">
        <v>0.48975000000000002</v>
      </c>
    </row>
    <row r="77" spans="1:11" x14ac:dyDescent="0.2">
      <c r="A77" s="1">
        <v>75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0.51024999999999998</v>
      </c>
      <c r="K77">
        <v>0.48975000000000002</v>
      </c>
    </row>
    <row r="78" spans="1:11" x14ac:dyDescent="0.2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0.51024999999999998</v>
      </c>
      <c r="K78">
        <v>0.48975000000000002</v>
      </c>
    </row>
    <row r="79" spans="1:11" x14ac:dyDescent="0.2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0.51024999999999998</v>
      </c>
      <c r="K79">
        <v>0.48975000000000002</v>
      </c>
    </row>
    <row r="80" spans="1:11" x14ac:dyDescent="0.2">
      <c r="A80" s="1">
        <v>78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0.51024999999999998</v>
      </c>
      <c r="K80">
        <v>0.48975000000000002</v>
      </c>
    </row>
    <row r="81" spans="1:11" x14ac:dyDescent="0.2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0.51024999999999998</v>
      </c>
      <c r="K81">
        <v>0.48975000000000002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0.51024999999999998</v>
      </c>
      <c r="K82">
        <v>0.48975000000000002</v>
      </c>
    </row>
    <row r="83" spans="1:11" x14ac:dyDescent="0.2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0.51024999999999998</v>
      </c>
      <c r="K83">
        <v>0.48975000000000002</v>
      </c>
    </row>
    <row r="84" spans="1:11" x14ac:dyDescent="0.2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0.51024999999999998</v>
      </c>
      <c r="K84">
        <v>0.48975000000000002</v>
      </c>
    </row>
    <row r="85" spans="1:11" x14ac:dyDescent="0.2">
      <c r="A85" s="1">
        <v>83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0.51024999999999998</v>
      </c>
      <c r="K85">
        <v>0.48975000000000002</v>
      </c>
    </row>
    <row r="86" spans="1:11" x14ac:dyDescent="0.2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0.51024999999999998</v>
      </c>
      <c r="K86">
        <v>0.48975000000000002</v>
      </c>
    </row>
    <row r="87" spans="1:11" x14ac:dyDescent="0.2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0.51024999999999998</v>
      </c>
      <c r="K87">
        <v>0.48975000000000002</v>
      </c>
    </row>
    <row r="88" spans="1:11" x14ac:dyDescent="0.2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0.51024999999999998</v>
      </c>
      <c r="K88">
        <v>0.48975000000000002</v>
      </c>
    </row>
    <row r="89" spans="1:11" x14ac:dyDescent="0.2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0.51025000000000009</v>
      </c>
      <c r="K89">
        <v>0.48974999999999991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0.51024999999999998</v>
      </c>
      <c r="K90">
        <v>0.48975000000000002</v>
      </c>
    </row>
    <row r="91" spans="1:11" x14ac:dyDescent="0.2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0.51024999999999998</v>
      </c>
      <c r="K91">
        <v>0.48975000000000002</v>
      </c>
    </row>
    <row r="92" spans="1:11" x14ac:dyDescent="0.2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0.51024999999999998</v>
      </c>
      <c r="K92">
        <v>0.48975000000000002</v>
      </c>
    </row>
    <row r="93" spans="1:11" x14ac:dyDescent="0.2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0.51024999999999998</v>
      </c>
      <c r="K93">
        <v>0.48975000000000002</v>
      </c>
    </row>
    <row r="94" spans="1:11" x14ac:dyDescent="0.2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0</v>
      </c>
      <c r="J94">
        <v>0.51024999999999998</v>
      </c>
      <c r="K94">
        <v>0.48975000000000002</v>
      </c>
    </row>
    <row r="95" spans="1:11" x14ac:dyDescent="0.2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0</v>
      </c>
      <c r="J95">
        <v>0.51025000000000009</v>
      </c>
      <c r="K95">
        <v>0.48974999999999991</v>
      </c>
    </row>
    <row r="96" spans="1:11" x14ac:dyDescent="0.2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0</v>
      </c>
      <c r="J96">
        <v>0.51024999999999998</v>
      </c>
      <c r="K96">
        <v>0.48975000000000002</v>
      </c>
    </row>
    <row r="97" spans="1:11" x14ac:dyDescent="0.2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0.51024999999999998</v>
      </c>
      <c r="K97">
        <v>0.48975000000000002</v>
      </c>
    </row>
    <row r="98" spans="1:1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0.51024999999999998</v>
      </c>
      <c r="K98">
        <v>0.48975000000000002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0.51024999999999998</v>
      </c>
      <c r="K99">
        <v>0.48975000000000002</v>
      </c>
    </row>
    <row r="100" spans="1:11" x14ac:dyDescent="0.2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0.51024999999999998</v>
      </c>
      <c r="K100">
        <v>0.48975000000000002</v>
      </c>
    </row>
    <row r="101" spans="1:11" x14ac:dyDescent="0.2">
      <c r="A101" s="1">
        <v>99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0.51024999999999998</v>
      </c>
      <c r="K101">
        <v>0.48975000000000002</v>
      </c>
    </row>
    <row r="102" spans="1:11" x14ac:dyDescent="0.2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0.51024999999999998</v>
      </c>
      <c r="K102">
        <v>0.48975000000000002</v>
      </c>
    </row>
    <row r="103" spans="1:11" x14ac:dyDescent="0.2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0.51024999999999998</v>
      </c>
      <c r="K103">
        <v>0.48975000000000002</v>
      </c>
    </row>
    <row r="104" spans="1:11" x14ac:dyDescent="0.2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0.51024999999999998</v>
      </c>
      <c r="K104">
        <v>0.48975000000000002</v>
      </c>
    </row>
    <row r="105" spans="1:11" x14ac:dyDescent="0.2">
      <c r="A105" s="1">
        <v>103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0.51024999999999998</v>
      </c>
      <c r="K105">
        <v>0.48975000000000002</v>
      </c>
    </row>
    <row r="106" spans="1:11" x14ac:dyDescent="0.2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0.51025000000000009</v>
      </c>
      <c r="K106">
        <v>0.48974999999999991</v>
      </c>
    </row>
    <row r="107" spans="1:11" x14ac:dyDescent="0.2">
      <c r="A107" s="1">
        <v>105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0.51024999999999998</v>
      </c>
      <c r="K107">
        <v>0.48975000000000002</v>
      </c>
    </row>
    <row r="108" spans="1:11" x14ac:dyDescent="0.2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0.51024999999999998</v>
      </c>
      <c r="K108">
        <v>0.48975000000000002</v>
      </c>
    </row>
    <row r="109" spans="1:11" x14ac:dyDescent="0.2">
      <c r="A109" s="1">
        <v>107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0.51024999999999998</v>
      </c>
      <c r="K109">
        <v>0.48975000000000002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0.51024999999999998</v>
      </c>
      <c r="K110">
        <v>0.48975000000000002</v>
      </c>
    </row>
    <row r="111" spans="1:11" x14ac:dyDescent="0.2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0.51024999999999998</v>
      </c>
      <c r="K111">
        <v>0.48975000000000002</v>
      </c>
    </row>
    <row r="112" spans="1:11" x14ac:dyDescent="0.2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0.51024999999999998</v>
      </c>
      <c r="K112">
        <v>0.48975000000000002</v>
      </c>
    </row>
    <row r="113" spans="1:11" x14ac:dyDescent="0.2">
      <c r="A113" s="1">
        <v>111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0.51024999999999998</v>
      </c>
      <c r="K113">
        <v>0.48975000000000002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0.51024999999999998</v>
      </c>
      <c r="K114">
        <v>0.48975000000000002</v>
      </c>
    </row>
    <row r="115" spans="1:11" x14ac:dyDescent="0.2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0.51024999999999998</v>
      </c>
      <c r="K115">
        <v>0.48975000000000002</v>
      </c>
    </row>
    <row r="116" spans="1:11" x14ac:dyDescent="0.2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0.51024999999999998</v>
      </c>
      <c r="K116">
        <v>0.48975000000000002</v>
      </c>
    </row>
    <row r="117" spans="1:11" x14ac:dyDescent="0.2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0.51024999999999998</v>
      </c>
      <c r="K117">
        <v>0.48975000000000002</v>
      </c>
    </row>
    <row r="118" spans="1:11" x14ac:dyDescent="0.2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0.51024999999999998</v>
      </c>
      <c r="K118">
        <v>0.48975000000000002</v>
      </c>
    </row>
    <row r="119" spans="1:11" x14ac:dyDescent="0.2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0.51024999999999998</v>
      </c>
      <c r="K119">
        <v>0.48975000000000002</v>
      </c>
    </row>
    <row r="120" spans="1:11" x14ac:dyDescent="0.2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0.51024999999999998</v>
      </c>
      <c r="K120">
        <v>0.48975000000000002</v>
      </c>
    </row>
    <row r="121" spans="1:11" x14ac:dyDescent="0.2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0.51024999999999998</v>
      </c>
      <c r="K121">
        <v>0.48975000000000002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0.51024999999999998</v>
      </c>
      <c r="K122">
        <v>0.48975000000000002</v>
      </c>
    </row>
    <row r="123" spans="1:11" x14ac:dyDescent="0.2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0.51024999999999998</v>
      </c>
      <c r="K123">
        <v>0.48975000000000002</v>
      </c>
    </row>
    <row r="124" spans="1:11" x14ac:dyDescent="0.2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0.51024999999999998</v>
      </c>
      <c r="K124">
        <v>0.48975000000000002</v>
      </c>
    </row>
    <row r="125" spans="1:11" x14ac:dyDescent="0.2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0.51024999999999998</v>
      </c>
      <c r="K125">
        <v>0.48975000000000002</v>
      </c>
    </row>
    <row r="126" spans="1:11" x14ac:dyDescent="0.2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0.51024999999999998</v>
      </c>
      <c r="K126">
        <v>0.48975000000000002</v>
      </c>
    </row>
    <row r="127" spans="1:11" x14ac:dyDescent="0.2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0.51024999999999998</v>
      </c>
      <c r="K127">
        <v>0.48975000000000002</v>
      </c>
    </row>
    <row r="128" spans="1:11" x14ac:dyDescent="0.2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0.51024999999999998</v>
      </c>
      <c r="K128">
        <v>0.48975000000000002</v>
      </c>
    </row>
    <row r="129" spans="1:11" x14ac:dyDescent="0.2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0.51024999999999998</v>
      </c>
      <c r="K129">
        <v>0.48975000000000002</v>
      </c>
    </row>
    <row r="130" spans="1:1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0.51024999999999998</v>
      </c>
      <c r="K130">
        <v>0.48975000000000002</v>
      </c>
    </row>
    <row r="131" spans="1:11" x14ac:dyDescent="0.2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0.51024999999999998</v>
      </c>
      <c r="K131">
        <v>0.48975000000000002</v>
      </c>
    </row>
    <row r="132" spans="1:11" x14ac:dyDescent="0.2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0.51024999999999998</v>
      </c>
      <c r="K132">
        <v>0.48975000000000002</v>
      </c>
    </row>
    <row r="133" spans="1:11" x14ac:dyDescent="0.2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0.51024999999999998</v>
      </c>
      <c r="K133">
        <v>0.48975000000000002</v>
      </c>
    </row>
    <row r="134" spans="1:11" x14ac:dyDescent="0.2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0.51024999999999998</v>
      </c>
      <c r="K134">
        <v>0.48975000000000002</v>
      </c>
    </row>
    <row r="135" spans="1:11" x14ac:dyDescent="0.2">
      <c r="A135" s="1">
        <v>133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0.51024999999999998</v>
      </c>
      <c r="K135">
        <v>0.48975000000000002</v>
      </c>
    </row>
    <row r="136" spans="1:11" x14ac:dyDescent="0.2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0.51024999999999998</v>
      </c>
      <c r="K136">
        <v>0.48975000000000002</v>
      </c>
    </row>
    <row r="137" spans="1:11" x14ac:dyDescent="0.2">
      <c r="A137" s="1">
        <v>135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0.51024999999999998</v>
      </c>
      <c r="K137">
        <v>0.48975000000000002</v>
      </c>
    </row>
    <row r="138" spans="1:11" x14ac:dyDescent="0.2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0.51024999999999998</v>
      </c>
      <c r="K138">
        <v>0.48975000000000002</v>
      </c>
    </row>
    <row r="139" spans="1:11" x14ac:dyDescent="0.2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0.51024999999999998</v>
      </c>
      <c r="K139">
        <v>0.48975000000000002</v>
      </c>
    </row>
    <row r="140" spans="1:11" x14ac:dyDescent="0.2">
      <c r="A140" s="1">
        <v>138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0.51024999999999998</v>
      </c>
      <c r="K140">
        <v>0.48975000000000002</v>
      </c>
    </row>
    <row r="141" spans="1:11" x14ac:dyDescent="0.2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0.51024999999999998</v>
      </c>
      <c r="K141">
        <v>0.48975000000000002</v>
      </c>
    </row>
    <row r="142" spans="1:11" x14ac:dyDescent="0.2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0.51024999999999998</v>
      </c>
      <c r="K142">
        <v>0.48975000000000002</v>
      </c>
    </row>
    <row r="143" spans="1:11" x14ac:dyDescent="0.2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0.51024999999999998</v>
      </c>
      <c r="K143">
        <v>0.48975000000000002</v>
      </c>
    </row>
    <row r="144" spans="1:11" x14ac:dyDescent="0.2">
      <c r="A144" s="1">
        <v>142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0.51024999999999998</v>
      </c>
      <c r="K144">
        <v>0.48975000000000002</v>
      </c>
    </row>
    <row r="145" spans="1:11" x14ac:dyDescent="0.2">
      <c r="A145" s="1">
        <v>143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0.51024999999999998</v>
      </c>
      <c r="K145">
        <v>0.48975000000000002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0.51024999999999998</v>
      </c>
      <c r="K146">
        <v>0.48975000000000002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0.51024999999999998</v>
      </c>
      <c r="K147">
        <v>0.48975000000000002</v>
      </c>
    </row>
    <row r="148" spans="1:11" x14ac:dyDescent="0.2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0.51024999999999998</v>
      </c>
      <c r="K148">
        <v>0.48975000000000002</v>
      </c>
    </row>
    <row r="149" spans="1:11" x14ac:dyDescent="0.2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0.51024999999999998</v>
      </c>
      <c r="K149">
        <v>0.48975000000000002</v>
      </c>
    </row>
    <row r="150" spans="1:11" x14ac:dyDescent="0.2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0.51024999999999998</v>
      </c>
      <c r="K150">
        <v>0.48975000000000002</v>
      </c>
    </row>
    <row r="151" spans="1:11" x14ac:dyDescent="0.2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0.51024999999999998</v>
      </c>
      <c r="K151">
        <v>0.48975000000000002</v>
      </c>
    </row>
    <row r="152" spans="1:11" x14ac:dyDescent="0.2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0.51024999999999998</v>
      </c>
      <c r="K152">
        <v>0.48975000000000002</v>
      </c>
    </row>
    <row r="153" spans="1:11" x14ac:dyDescent="0.2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0.51025000000000009</v>
      </c>
      <c r="K153">
        <v>0.48974999999999991</v>
      </c>
    </row>
    <row r="154" spans="1:1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0.51024999999999998</v>
      </c>
      <c r="K154">
        <v>0.48975000000000002</v>
      </c>
    </row>
    <row r="155" spans="1:11" x14ac:dyDescent="0.2">
      <c r="A155" s="1">
        <v>153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0.51024999999999998</v>
      </c>
      <c r="K155">
        <v>0.48975000000000002</v>
      </c>
    </row>
    <row r="156" spans="1:11" x14ac:dyDescent="0.2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0.51024999999999998</v>
      </c>
      <c r="K156">
        <v>0.48975000000000002</v>
      </c>
    </row>
    <row r="157" spans="1:11" x14ac:dyDescent="0.2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0.51024999999999998</v>
      </c>
      <c r="K157">
        <v>0.48975000000000002</v>
      </c>
    </row>
    <row r="158" spans="1:11" x14ac:dyDescent="0.2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0.51024999999999998</v>
      </c>
      <c r="K158">
        <v>0.48975000000000002</v>
      </c>
    </row>
    <row r="159" spans="1:11" x14ac:dyDescent="0.2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0.51025000000000009</v>
      </c>
      <c r="K159">
        <v>0.48974999999999991</v>
      </c>
    </row>
    <row r="160" spans="1:11" x14ac:dyDescent="0.2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1</v>
      </c>
      <c r="J160">
        <v>0.51024999999999998</v>
      </c>
      <c r="K160">
        <v>0.48975000000000002</v>
      </c>
    </row>
    <row r="161" spans="1:11" x14ac:dyDescent="0.2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0.51024999999999998</v>
      </c>
      <c r="K161">
        <v>0.48975000000000002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0.51024999999999998</v>
      </c>
      <c r="K162">
        <v>0.48975000000000002</v>
      </c>
    </row>
    <row r="163" spans="1:11" x14ac:dyDescent="0.2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0.51024999999999998</v>
      </c>
      <c r="K163">
        <v>0.48975000000000002</v>
      </c>
    </row>
    <row r="164" spans="1:11" x14ac:dyDescent="0.2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0.51024999999999998</v>
      </c>
      <c r="K164">
        <v>0.48975000000000002</v>
      </c>
    </row>
    <row r="165" spans="1:11" x14ac:dyDescent="0.2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0.51024999999999998</v>
      </c>
      <c r="K165">
        <v>0.48975000000000002</v>
      </c>
    </row>
    <row r="166" spans="1:11" x14ac:dyDescent="0.2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0.51025000000000009</v>
      </c>
      <c r="K166">
        <v>0.48974999999999991</v>
      </c>
    </row>
    <row r="167" spans="1:11" x14ac:dyDescent="0.2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0.51024999999999998</v>
      </c>
      <c r="K167">
        <v>0.48975000000000002</v>
      </c>
    </row>
    <row r="168" spans="1:11" x14ac:dyDescent="0.2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0.51024999999999998</v>
      </c>
      <c r="K168">
        <v>0.48975000000000002</v>
      </c>
    </row>
    <row r="169" spans="1:11" x14ac:dyDescent="0.2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0.51024999999999998</v>
      </c>
      <c r="K169">
        <v>0.48975000000000002</v>
      </c>
    </row>
    <row r="170" spans="1:11" x14ac:dyDescent="0.2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0.51025000000000009</v>
      </c>
      <c r="K170">
        <v>0.48974999999999991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0.51024999999999998</v>
      </c>
      <c r="K171">
        <v>0.48975000000000002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0.51024999999999998</v>
      </c>
      <c r="K172">
        <v>0.48975000000000002</v>
      </c>
    </row>
    <row r="173" spans="1:11" x14ac:dyDescent="0.2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0.51024999999999998</v>
      </c>
      <c r="K173">
        <v>0.48975000000000002</v>
      </c>
    </row>
    <row r="174" spans="1:11" x14ac:dyDescent="0.2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0.51024999999999998</v>
      </c>
      <c r="K174">
        <v>0.48975000000000002</v>
      </c>
    </row>
    <row r="175" spans="1:11" x14ac:dyDescent="0.2">
      <c r="A175" s="1">
        <v>173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0.51024999999999998</v>
      </c>
      <c r="K175">
        <v>0.48975000000000002</v>
      </c>
    </row>
    <row r="176" spans="1:11" x14ac:dyDescent="0.2">
      <c r="A176" s="1">
        <v>174</v>
      </c>
      <c r="B176">
        <v>0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0.51024999999999998</v>
      </c>
      <c r="K176">
        <v>0.48975000000000002</v>
      </c>
    </row>
    <row r="177" spans="1:11" x14ac:dyDescent="0.2">
      <c r="A177" s="1">
        <v>175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0.51024999999999998</v>
      </c>
      <c r="K177">
        <v>0.48975000000000002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0.51024999999999998</v>
      </c>
      <c r="K178">
        <v>0.48975000000000002</v>
      </c>
    </row>
    <row r="179" spans="1:11" x14ac:dyDescent="0.2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0.51024999999999998</v>
      </c>
      <c r="K179">
        <v>0.48975000000000002</v>
      </c>
    </row>
    <row r="180" spans="1:11" x14ac:dyDescent="0.2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0.51024999999999998</v>
      </c>
      <c r="K180">
        <v>0.48975000000000002</v>
      </c>
    </row>
    <row r="181" spans="1:11" x14ac:dyDescent="0.2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0.51024999999999998</v>
      </c>
      <c r="K181">
        <v>0.48975000000000002</v>
      </c>
    </row>
    <row r="182" spans="1:11" x14ac:dyDescent="0.2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0.51024999999999998</v>
      </c>
      <c r="K182">
        <v>0.48975000000000002</v>
      </c>
    </row>
    <row r="183" spans="1:11" x14ac:dyDescent="0.2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0.51024999999999998</v>
      </c>
      <c r="K183">
        <v>0.48975000000000002</v>
      </c>
    </row>
    <row r="184" spans="1:11" x14ac:dyDescent="0.2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0.51024999999999998</v>
      </c>
      <c r="K184">
        <v>0.48975000000000002</v>
      </c>
    </row>
    <row r="185" spans="1:11" x14ac:dyDescent="0.2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0.51024999999999998</v>
      </c>
      <c r="K185">
        <v>0.48975000000000002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0.51024999999999998</v>
      </c>
      <c r="K186">
        <v>0.48975000000000002</v>
      </c>
    </row>
    <row r="187" spans="1:11" x14ac:dyDescent="0.2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0.51024999999999998</v>
      </c>
      <c r="K187">
        <v>0.48975000000000002</v>
      </c>
    </row>
    <row r="188" spans="1:11" x14ac:dyDescent="0.2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0.51024999999999998</v>
      </c>
      <c r="K188">
        <v>0.48975000000000002</v>
      </c>
    </row>
    <row r="189" spans="1:11" x14ac:dyDescent="0.2">
      <c r="A189" s="1">
        <v>187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0.51024999999999998</v>
      </c>
      <c r="K189">
        <v>0.48975000000000002</v>
      </c>
    </row>
    <row r="190" spans="1:11" x14ac:dyDescent="0.2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0.51024999999999998</v>
      </c>
      <c r="K190">
        <v>0.48975000000000002</v>
      </c>
    </row>
    <row r="191" spans="1:11" x14ac:dyDescent="0.2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0.51024999999999998</v>
      </c>
      <c r="K191">
        <v>0.48975000000000002</v>
      </c>
    </row>
    <row r="192" spans="1:11" x14ac:dyDescent="0.2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0.51024999999999998</v>
      </c>
      <c r="K192">
        <v>0.48975000000000002</v>
      </c>
    </row>
    <row r="193" spans="1:11" x14ac:dyDescent="0.2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0.51024999999999998</v>
      </c>
      <c r="K193">
        <v>0.48975000000000002</v>
      </c>
    </row>
    <row r="194" spans="1:11" x14ac:dyDescent="0.2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0.51024999999999998</v>
      </c>
      <c r="K194">
        <v>0.48975000000000002</v>
      </c>
    </row>
    <row r="195" spans="1:11" x14ac:dyDescent="0.2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0.51024999999999998</v>
      </c>
      <c r="K195">
        <v>0.48975000000000002</v>
      </c>
    </row>
    <row r="196" spans="1:11" x14ac:dyDescent="0.2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0.51024999999999998</v>
      </c>
      <c r="K196">
        <v>0.48975000000000002</v>
      </c>
    </row>
    <row r="197" spans="1:11" x14ac:dyDescent="0.2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0.51024999999999998</v>
      </c>
      <c r="K197">
        <v>0.48975000000000002</v>
      </c>
    </row>
    <row r="198" spans="1:11" x14ac:dyDescent="0.2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0.51024999999999998</v>
      </c>
      <c r="K198">
        <v>0.48975000000000002</v>
      </c>
    </row>
    <row r="199" spans="1:11" x14ac:dyDescent="0.2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0.51024999999999998</v>
      </c>
      <c r="K199">
        <v>0.48975000000000002</v>
      </c>
    </row>
    <row r="200" spans="1:11" x14ac:dyDescent="0.2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0.51024999999999998</v>
      </c>
      <c r="K200">
        <v>0.48975000000000002</v>
      </c>
    </row>
    <row r="201" spans="1:11" x14ac:dyDescent="0.2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0.51024999999999998</v>
      </c>
      <c r="K201">
        <v>0.48975000000000002</v>
      </c>
    </row>
    <row r="202" spans="1:11" x14ac:dyDescent="0.2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0.51024999999999998</v>
      </c>
      <c r="K202">
        <v>0.48975000000000002</v>
      </c>
    </row>
    <row r="203" spans="1:11" x14ac:dyDescent="0.2">
      <c r="A203" s="1">
        <v>201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0.51024999999999998</v>
      </c>
      <c r="K203">
        <v>0.48975000000000002</v>
      </c>
    </row>
    <row r="204" spans="1:11" x14ac:dyDescent="0.2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0.51024999999999998</v>
      </c>
      <c r="K204">
        <v>0.48975000000000002</v>
      </c>
    </row>
    <row r="205" spans="1:11" x14ac:dyDescent="0.2">
      <c r="A205" s="1">
        <v>203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0.51024999999999998</v>
      </c>
      <c r="K205">
        <v>0.48975000000000002</v>
      </c>
    </row>
    <row r="206" spans="1:11" x14ac:dyDescent="0.2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0.51024999999999998</v>
      </c>
      <c r="K206">
        <v>0.48975000000000002</v>
      </c>
    </row>
    <row r="207" spans="1:11" x14ac:dyDescent="0.2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0.51024999999999998</v>
      </c>
      <c r="K207">
        <v>0.48975000000000002</v>
      </c>
    </row>
    <row r="208" spans="1:11" x14ac:dyDescent="0.2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0.51024999999999998</v>
      </c>
      <c r="K208">
        <v>0.48975000000000002</v>
      </c>
    </row>
    <row r="209" spans="1:11" x14ac:dyDescent="0.2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0.51024999999999998</v>
      </c>
      <c r="K209">
        <v>0.48975000000000002</v>
      </c>
    </row>
    <row r="210" spans="1:11" x14ac:dyDescent="0.2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0.51024999999999998</v>
      </c>
      <c r="K210">
        <v>0.48975000000000002</v>
      </c>
    </row>
    <row r="211" spans="1:11" x14ac:dyDescent="0.2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0.51024999999999998</v>
      </c>
      <c r="K211">
        <v>0.48975000000000002</v>
      </c>
    </row>
    <row r="212" spans="1:11" x14ac:dyDescent="0.2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0.51024999999999998</v>
      </c>
      <c r="K212">
        <v>0.48975000000000002</v>
      </c>
    </row>
    <row r="213" spans="1:11" x14ac:dyDescent="0.2">
      <c r="A213" s="1">
        <v>211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0.51024999999999998</v>
      </c>
      <c r="K213">
        <v>0.48975000000000002</v>
      </c>
    </row>
    <row r="214" spans="1:11" x14ac:dyDescent="0.2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0.51024999999999998</v>
      </c>
      <c r="K214">
        <v>0.48975000000000002</v>
      </c>
    </row>
    <row r="215" spans="1:11" x14ac:dyDescent="0.2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0.51024999999999998</v>
      </c>
      <c r="K215">
        <v>0.48975000000000002</v>
      </c>
    </row>
    <row r="216" spans="1:11" x14ac:dyDescent="0.2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0.51024999999999998</v>
      </c>
      <c r="K216">
        <v>0.48975000000000002</v>
      </c>
    </row>
    <row r="217" spans="1:11" x14ac:dyDescent="0.2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0.50750226191713965</v>
      </c>
      <c r="K217">
        <v>0.49249773808286029</v>
      </c>
    </row>
    <row r="218" spans="1:11" x14ac:dyDescent="0.2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0.51024999999999998</v>
      </c>
      <c r="K218">
        <v>0.48975000000000002</v>
      </c>
    </row>
    <row r="219" spans="1:11" x14ac:dyDescent="0.2">
      <c r="A219" s="1">
        <v>217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0.51024999999999998</v>
      </c>
      <c r="K219">
        <v>0.48975000000000002</v>
      </c>
    </row>
    <row r="220" spans="1:11" x14ac:dyDescent="0.2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0.51024999999999998</v>
      </c>
      <c r="K220">
        <v>0.48975000000000002</v>
      </c>
    </row>
    <row r="221" spans="1:11" x14ac:dyDescent="0.2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0.51025000000000009</v>
      </c>
      <c r="K221">
        <v>0.48974999999999991</v>
      </c>
    </row>
    <row r="222" spans="1:11" x14ac:dyDescent="0.2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0.51024999999999998</v>
      </c>
      <c r="K222">
        <v>0.48975000000000002</v>
      </c>
    </row>
    <row r="223" spans="1:11" x14ac:dyDescent="0.2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0.51024999999999998</v>
      </c>
      <c r="K223">
        <v>0.48975000000000002</v>
      </c>
    </row>
    <row r="224" spans="1:11" x14ac:dyDescent="0.2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0.1876904274350335</v>
      </c>
      <c r="K224">
        <v>0.8123095725649665</v>
      </c>
    </row>
    <row r="225" spans="1:11" x14ac:dyDescent="0.2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4.4373561519325672E-2</v>
      </c>
      <c r="K225">
        <v>0.9556264384806743</v>
      </c>
    </row>
    <row r="226" spans="1:11" x14ac:dyDescent="0.2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0.51024999999999998</v>
      </c>
      <c r="K226">
        <v>0.48975000000000002</v>
      </c>
    </row>
    <row r="227" spans="1:11" x14ac:dyDescent="0.2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0.51024999999999998</v>
      </c>
      <c r="K227">
        <v>0.48975000000000002</v>
      </c>
    </row>
    <row r="228" spans="1:11" x14ac:dyDescent="0.2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0.51024999999999998</v>
      </c>
      <c r="K228">
        <v>0.48975000000000002</v>
      </c>
    </row>
    <row r="229" spans="1:11" x14ac:dyDescent="0.2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0.51024999999999998</v>
      </c>
      <c r="K229">
        <v>0.48975000000000002</v>
      </c>
    </row>
    <row r="230" spans="1:11" x14ac:dyDescent="0.2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0.51024999999999998</v>
      </c>
      <c r="K230">
        <v>0.48975000000000002</v>
      </c>
    </row>
    <row r="231" spans="1:11" x14ac:dyDescent="0.2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0.51024999999999998</v>
      </c>
      <c r="K231">
        <v>0.48975000000000002</v>
      </c>
    </row>
    <row r="232" spans="1:11" x14ac:dyDescent="0.2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0.51024999999999998</v>
      </c>
      <c r="K232">
        <v>0.48975000000000002</v>
      </c>
    </row>
    <row r="233" spans="1:11" x14ac:dyDescent="0.2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0.51024999999999998</v>
      </c>
      <c r="K233">
        <v>0.48975000000000002</v>
      </c>
    </row>
    <row r="234" spans="1:11" x14ac:dyDescent="0.2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0.51024999999999998</v>
      </c>
      <c r="K234">
        <v>0.48975000000000002</v>
      </c>
    </row>
    <row r="235" spans="1:11" x14ac:dyDescent="0.2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0.51024999999999998</v>
      </c>
      <c r="K235">
        <v>0.48975000000000002</v>
      </c>
    </row>
    <row r="236" spans="1:11" x14ac:dyDescent="0.2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0.51024999999999998</v>
      </c>
      <c r="K236">
        <v>0.48975000000000002</v>
      </c>
    </row>
    <row r="237" spans="1:11" x14ac:dyDescent="0.2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0.51025000000000009</v>
      </c>
      <c r="K237">
        <v>0.48974999999999991</v>
      </c>
    </row>
    <row r="238" spans="1:11" x14ac:dyDescent="0.2">
      <c r="A238" s="1">
        <v>236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0.51024999999999998</v>
      </c>
      <c r="K238">
        <v>0.48975000000000002</v>
      </c>
    </row>
    <row r="239" spans="1:11" x14ac:dyDescent="0.2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0.51024999999999998</v>
      </c>
      <c r="K239">
        <v>0.48975000000000002</v>
      </c>
    </row>
    <row r="240" spans="1:11" x14ac:dyDescent="0.2">
      <c r="A240" s="1">
        <v>238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0.51024999999999998</v>
      </c>
      <c r="K240">
        <v>0.48975000000000002</v>
      </c>
    </row>
    <row r="241" spans="1:11" x14ac:dyDescent="0.2">
      <c r="A241" s="1"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0.51024999999999998</v>
      </c>
      <c r="K241">
        <v>0.48975000000000002</v>
      </c>
    </row>
    <row r="242" spans="1:11" x14ac:dyDescent="0.2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0.51024999999999998</v>
      </c>
      <c r="K242">
        <v>0.48975000000000002</v>
      </c>
    </row>
    <row r="243" spans="1:11" x14ac:dyDescent="0.2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0.51024999999999998</v>
      </c>
      <c r="K243">
        <v>0.48975000000000002</v>
      </c>
    </row>
    <row r="244" spans="1:11" x14ac:dyDescent="0.2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0.51024999999999998</v>
      </c>
      <c r="K244">
        <v>0.48975000000000002</v>
      </c>
    </row>
    <row r="245" spans="1:11" x14ac:dyDescent="0.2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0.51024999999999998</v>
      </c>
      <c r="K245">
        <v>0.48975000000000002</v>
      </c>
    </row>
    <row r="246" spans="1:11" x14ac:dyDescent="0.2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0.51024999999999998</v>
      </c>
      <c r="K246">
        <v>0.48975000000000002</v>
      </c>
    </row>
    <row r="247" spans="1:11" x14ac:dyDescent="0.2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0.51024999999999998</v>
      </c>
      <c r="K247">
        <v>0.48975000000000002</v>
      </c>
    </row>
    <row r="248" spans="1:11" x14ac:dyDescent="0.2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0.51024999999999998</v>
      </c>
      <c r="K248">
        <v>0.48975000000000002</v>
      </c>
    </row>
    <row r="249" spans="1:11" x14ac:dyDescent="0.2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0.40626527446095562</v>
      </c>
      <c r="K249">
        <v>0.59373472553904438</v>
      </c>
    </row>
    <row r="250" spans="1:11" x14ac:dyDescent="0.2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0.51024999999999998</v>
      </c>
      <c r="K250">
        <v>0.48975000000000002</v>
      </c>
    </row>
    <row r="251" spans="1:11" x14ac:dyDescent="0.2">
      <c r="A251" s="1">
        <v>249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0.51024999999999998</v>
      </c>
      <c r="K251">
        <v>0.48975000000000002</v>
      </c>
    </row>
    <row r="252" spans="1:11" x14ac:dyDescent="0.2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0.51024999999999998</v>
      </c>
      <c r="K252">
        <v>0.48975000000000002</v>
      </c>
    </row>
    <row r="253" spans="1:11" x14ac:dyDescent="0.2">
      <c r="A253" s="1">
        <v>251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0.40985439197182738</v>
      </c>
      <c r="K253">
        <v>0.59014560802817262</v>
      </c>
    </row>
    <row r="254" spans="1:11" x14ac:dyDescent="0.2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0.51024999999999998</v>
      </c>
      <c r="K254">
        <v>0.48975000000000002</v>
      </c>
    </row>
    <row r="255" spans="1:11" x14ac:dyDescent="0.2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0.51024999999999998</v>
      </c>
      <c r="K255">
        <v>0.48975000000000002</v>
      </c>
    </row>
    <row r="256" spans="1:11" x14ac:dyDescent="0.2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0.15156483143029609</v>
      </c>
      <c r="K256">
        <v>0.84843516856970391</v>
      </c>
    </row>
    <row r="257" spans="1:11" x14ac:dyDescent="0.2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2.705712731548876E-2</v>
      </c>
      <c r="K257">
        <v>0.97294287268451118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178</v>
      </c>
      <c r="C1" s="1" t="s">
        <v>179</v>
      </c>
    </row>
    <row r="2" spans="1:3" x14ac:dyDescent="0.2">
      <c r="A2" s="1">
        <v>0</v>
      </c>
      <c r="B2">
        <v>1.95E-2</v>
      </c>
      <c r="C2">
        <v>0.98050000000000004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180</v>
      </c>
      <c r="C1" s="1" t="s">
        <v>181</v>
      </c>
    </row>
    <row r="2" spans="1:3" x14ac:dyDescent="0.2">
      <c r="A2" s="1">
        <v>0</v>
      </c>
      <c r="B2">
        <v>0.02</v>
      </c>
      <c r="C2">
        <v>0.98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">
      <c r="A2" s="1">
        <v>0</v>
      </c>
      <c r="B2">
        <v>0</v>
      </c>
      <c r="C2">
        <v>0</v>
      </c>
      <c r="D2">
        <v>0</v>
      </c>
      <c r="E2">
        <v>0.51698406250000006</v>
      </c>
      <c r="F2">
        <v>0.48301593749999988</v>
      </c>
    </row>
    <row r="3" spans="1:6" x14ac:dyDescent="0.2">
      <c r="A3" s="1">
        <v>1</v>
      </c>
      <c r="B3">
        <v>1</v>
      </c>
      <c r="C3">
        <v>0</v>
      </c>
      <c r="D3">
        <v>0</v>
      </c>
      <c r="E3">
        <v>0.51698406249999995</v>
      </c>
      <c r="F3">
        <v>0.48301593749999999</v>
      </c>
    </row>
    <row r="4" spans="1:6" x14ac:dyDescent="0.2">
      <c r="A4" s="1">
        <v>2</v>
      </c>
      <c r="B4">
        <v>0</v>
      </c>
      <c r="C4">
        <v>1</v>
      </c>
      <c r="D4">
        <v>0</v>
      </c>
      <c r="E4">
        <v>0.51698406249999995</v>
      </c>
      <c r="F4">
        <v>0.48301593749999999</v>
      </c>
    </row>
    <row r="5" spans="1:6" x14ac:dyDescent="0.2">
      <c r="A5" s="1">
        <v>3</v>
      </c>
      <c r="B5">
        <v>1</v>
      </c>
      <c r="C5">
        <v>1</v>
      </c>
      <c r="D5">
        <v>0</v>
      </c>
      <c r="E5">
        <v>0.51698406249999995</v>
      </c>
      <c r="F5">
        <v>0.48301593749999999</v>
      </c>
    </row>
    <row r="6" spans="1:6" x14ac:dyDescent="0.2">
      <c r="A6" s="1">
        <v>4</v>
      </c>
      <c r="B6">
        <v>0</v>
      </c>
      <c r="C6">
        <v>0</v>
      </c>
      <c r="D6">
        <v>1</v>
      </c>
      <c r="E6">
        <v>0.51698406249999995</v>
      </c>
      <c r="F6">
        <v>0.48301593749999999</v>
      </c>
    </row>
    <row r="7" spans="1:6" x14ac:dyDescent="0.2">
      <c r="A7" s="1">
        <v>5</v>
      </c>
      <c r="B7">
        <v>1</v>
      </c>
      <c r="C7">
        <v>0</v>
      </c>
      <c r="D7">
        <v>1</v>
      </c>
      <c r="E7">
        <v>0.51698406249999995</v>
      </c>
      <c r="F7">
        <v>0.48301593749999999</v>
      </c>
    </row>
    <row r="8" spans="1:6" x14ac:dyDescent="0.2">
      <c r="A8" s="1">
        <v>6</v>
      </c>
      <c r="B8">
        <v>0</v>
      </c>
      <c r="C8">
        <v>1</v>
      </c>
      <c r="D8">
        <v>1</v>
      </c>
      <c r="E8">
        <v>0.51698406249999995</v>
      </c>
      <c r="F8">
        <v>0.48301593749999999</v>
      </c>
    </row>
    <row r="9" spans="1:6" x14ac:dyDescent="0.2">
      <c r="A9" s="1">
        <v>7</v>
      </c>
      <c r="B9">
        <v>1</v>
      </c>
      <c r="C9">
        <v>1</v>
      </c>
      <c r="D9">
        <v>1</v>
      </c>
      <c r="E9">
        <v>3.4486213599435038E-2</v>
      </c>
      <c r="F9">
        <v>0.96551378640056496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182</v>
      </c>
      <c r="C1" s="1" t="s">
        <v>183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184</v>
      </c>
      <c r="C1" s="1" t="s">
        <v>185</v>
      </c>
    </row>
    <row r="2" spans="1:3" x14ac:dyDescent="0.2">
      <c r="A2" s="1">
        <v>0</v>
      </c>
      <c r="B2">
        <v>0.23300000000000001</v>
      </c>
      <c r="C2">
        <v>0.76700000000000002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186</v>
      </c>
      <c r="C1" s="1" t="s">
        <v>187</v>
      </c>
    </row>
    <row r="2" spans="1:3" x14ac:dyDescent="0.2">
      <c r="A2" s="1">
        <v>0</v>
      </c>
      <c r="B2">
        <v>0.28799999999999998</v>
      </c>
      <c r="C2">
        <v>0.71199999999999997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188</v>
      </c>
      <c r="C1" s="1" t="s">
        <v>189</v>
      </c>
    </row>
    <row r="2" spans="1:3" x14ac:dyDescent="0.2">
      <c r="A2" s="1">
        <v>0</v>
      </c>
      <c r="B2">
        <v>0.54337400000000002</v>
      </c>
      <c r="C2">
        <v>0.45662599999999998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190</v>
      </c>
      <c r="C1" s="1" t="s">
        <v>191</v>
      </c>
    </row>
    <row r="2" spans="1:3" x14ac:dyDescent="0.2">
      <c r="A2" s="1">
        <v>0</v>
      </c>
      <c r="B2">
        <v>0.1285</v>
      </c>
      <c r="C2">
        <v>0.87149999999999994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0.50750000000000006</v>
      </c>
      <c r="H2">
        <v>0.49249999999999988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0.50749999999999995</v>
      </c>
      <c r="H3">
        <v>0.49249999999999999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0.50749999999999995</v>
      </c>
      <c r="H4">
        <v>0.49249999999999999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0.50750000000000006</v>
      </c>
      <c r="H5">
        <v>0.49249999999999988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0.50749999999999995</v>
      </c>
      <c r="H6">
        <v>0.49249999999999999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0.50750000000000006</v>
      </c>
      <c r="H7">
        <v>0.49249999999999988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0.50750000000000006</v>
      </c>
      <c r="H8">
        <v>0.49249999999999988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0.50749999999999995</v>
      </c>
      <c r="H9">
        <v>0.49249999999999999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0.50750000000000006</v>
      </c>
      <c r="H10">
        <v>0.49249999999999988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0.50750000000000006</v>
      </c>
      <c r="H11">
        <v>0.49249999999999988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0.50749999999999995</v>
      </c>
      <c r="H12">
        <v>0.49249999999999999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0.50749999999999995</v>
      </c>
      <c r="H13">
        <v>0.49249999999999999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0.50749999999999995</v>
      </c>
      <c r="H14">
        <v>0.49249999999999999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0.50750000000000006</v>
      </c>
      <c r="H15">
        <v>0.49249999999999988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0.50749999999999995</v>
      </c>
      <c r="H16">
        <v>0.49249999999999999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0.50749999999999995</v>
      </c>
      <c r="H17">
        <v>0.49249999999999999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0.50750000000000006</v>
      </c>
      <c r="H18">
        <v>0.49249999999999988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0.50750000000000006</v>
      </c>
      <c r="H19">
        <v>0.49249999999999988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0.50750000000000006</v>
      </c>
      <c r="H20">
        <v>0.49249999999999988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0.50749999999999995</v>
      </c>
      <c r="H21">
        <v>0.49249999999999999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0.50750000000000006</v>
      </c>
      <c r="H22">
        <v>0.49249999999999988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0.50749999999999995</v>
      </c>
      <c r="H23">
        <v>0.49249999999999999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0.50749999999999995</v>
      </c>
      <c r="H24">
        <v>0.49249999999999999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0.28491710531265341</v>
      </c>
      <c r="H25">
        <v>0.71508289468734665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0.50749999999999995</v>
      </c>
      <c r="H26">
        <v>0.49249999999999999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0.50750000000000006</v>
      </c>
      <c r="H27">
        <v>0.49249999999999988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0.50749999999999995</v>
      </c>
      <c r="H28">
        <v>0.49249999999999999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0.50749999999999995</v>
      </c>
      <c r="H29">
        <v>0.49249999999999999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0.50749999999999995</v>
      </c>
      <c r="H30">
        <v>0.49249999999999999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0.50749999999999995</v>
      </c>
      <c r="H31">
        <v>0.49249999999999999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0.50749999999999995</v>
      </c>
      <c r="H32">
        <v>0.49249999999999999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1.528925317383012E-2</v>
      </c>
      <c r="H33">
        <v>0.98471074682616988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199</v>
      </c>
      <c r="C1" s="1" t="s">
        <v>200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201</v>
      </c>
      <c r="C1" s="1" t="s">
        <v>202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203</v>
      </c>
      <c r="C1" s="1" t="s">
        <v>204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205</v>
      </c>
      <c r="C1" s="1" t="s">
        <v>206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0.51024999999999998</v>
      </c>
      <c r="I2">
        <v>0.48975000000000002</v>
      </c>
    </row>
    <row r="3" spans="1:9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0.51024999999999998</v>
      </c>
      <c r="I3">
        <v>0.48975000000000002</v>
      </c>
    </row>
    <row r="4" spans="1:9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0.51024999999999998</v>
      </c>
      <c r="I4">
        <v>0.48975000000000002</v>
      </c>
    </row>
    <row r="5" spans="1:9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0.51024999999999998</v>
      </c>
      <c r="I5">
        <v>0.48975000000000002</v>
      </c>
    </row>
    <row r="6" spans="1:9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0.51024999999999998</v>
      </c>
      <c r="I6">
        <v>0.48975000000000002</v>
      </c>
    </row>
    <row r="7" spans="1:9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0.51024999999999998</v>
      </c>
      <c r="I7">
        <v>0.48975000000000002</v>
      </c>
    </row>
    <row r="8" spans="1:9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0.51024999999999998</v>
      </c>
      <c r="I8">
        <v>0.48975000000000002</v>
      </c>
    </row>
    <row r="9" spans="1:9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0.51024999999999998</v>
      </c>
      <c r="I9">
        <v>0.48975000000000002</v>
      </c>
    </row>
    <row r="10" spans="1:9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0.51024999999999998</v>
      </c>
      <c r="I10">
        <v>0.48975000000000002</v>
      </c>
    </row>
    <row r="11" spans="1:9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0.51025000000000009</v>
      </c>
      <c r="I11">
        <v>0.48974999999999991</v>
      </c>
    </row>
    <row r="12" spans="1:9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0.51024999999999998</v>
      </c>
      <c r="I12">
        <v>0.48975000000000002</v>
      </c>
    </row>
    <row r="13" spans="1:9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0.51024999999999998</v>
      </c>
      <c r="I13">
        <v>0.48975000000000002</v>
      </c>
    </row>
    <row r="14" spans="1:9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0.51024999999999998</v>
      </c>
      <c r="I14">
        <v>0.48975000000000002</v>
      </c>
    </row>
    <row r="15" spans="1:9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0.51024999999999998</v>
      </c>
      <c r="I15">
        <v>0.48975000000000002</v>
      </c>
    </row>
    <row r="16" spans="1:9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0.51024999999999998</v>
      </c>
      <c r="I16">
        <v>0.48975000000000002</v>
      </c>
    </row>
    <row r="17" spans="1:9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0.51024999999999998</v>
      </c>
      <c r="I17">
        <v>0.48975000000000002</v>
      </c>
    </row>
    <row r="18" spans="1:9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0.51024999999999998</v>
      </c>
      <c r="I18">
        <v>0.48975000000000002</v>
      </c>
    </row>
    <row r="19" spans="1:9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0.51025000000000009</v>
      </c>
      <c r="I19">
        <v>0.48974999999999991</v>
      </c>
    </row>
    <row r="20" spans="1:9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0.51024999999999998</v>
      </c>
      <c r="I20">
        <v>0.48975000000000002</v>
      </c>
    </row>
    <row r="21" spans="1:9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0.51024999999999998</v>
      </c>
      <c r="I21">
        <v>0.48975000000000002</v>
      </c>
    </row>
    <row r="22" spans="1:9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0.51024999999999998</v>
      </c>
      <c r="I22">
        <v>0.48975000000000002</v>
      </c>
    </row>
    <row r="23" spans="1:9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0.51024999999999998</v>
      </c>
      <c r="I23">
        <v>0.48975000000000002</v>
      </c>
    </row>
    <row r="24" spans="1:9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0.51024999999999998</v>
      </c>
      <c r="I24">
        <v>0.48975000000000002</v>
      </c>
    </row>
    <row r="25" spans="1:9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0.51024999999999998</v>
      </c>
      <c r="I25">
        <v>0.48975000000000002</v>
      </c>
    </row>
    <row r="26" spans="1:9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0.51024999999999998</v>
      </c>
      <c r="I26">
        <v>0.48975000000000002</v>
      </c>
    </row>
    <row r="27" spans="1:9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0.51024999999999998</v>
      </c>
      <c r="I27">
        <v>0.48975000000000002</v>
      </c>
    </row>
    <row r="28" spans="1:9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0.51025000000000009</v>
      </c>
      <c r="I28">
        <v>0.48974999999999991</v>
      </c>
    </row>
    <row r="29" spans="1:9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0.51024999999999998</v>
      </c>
      <c r="I29">
        <v>0.48975000000000002</v>
      </c>
    </row>
    <row r="30" spans="1:9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0.51024999999999998</v>
      </c>
      <c r="I30">
        <v>0.48975000000000002</v>
      </c>
    </row>
    <row r="31" spans="1:9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0.51024999999999998</v>
      </c>
      <c r="I31">
        <v>0.48975000000000002</v>
      </c>
    </row>
    <row r="32" spans="1:9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0.51024999999999998</v>
      </c>
      <c r="I32">
        <v>0.48975000000000002</v>
      </c>
    </row>
    <row r="33" spans="1:9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0.51024999999999998</v>
      </c>
      <c r="I33">
        <v>0.48975000000000002</v>
      </c>
    </row>
    <row r="34" spans="1:9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0.51024999999999998</v>
      </c>
      <c r="I34">
        <v>0.48975000000000002</v>
      </c>
    </row>
    <row r="35" spans="1:9" x14ac:dyDescent="0.2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0.51025000000000009</v>
      </c>
      <c r="I35">
        <v>0.48974999999999991</v>
      </c>
    </row>
    <row r="36" spans="1:9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0.51024999999999998</v>
      </c>
      <c r="I36">
        <v>0.48975000000000002</v>
      </c>
    </row>
    <row r="37" spans="1:9" x14ac:dyDescent="0.2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0.51024999999999998</v>
      </c>
      <c r="I37">
        <v>0.48975000000000002</v>
      </c>
    </row>
    <row r="38" spans="1:9" x14ac:dyDescent="0.2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0.51024999999999998</v>
      </c>
      <c r="I38">
        <v>0.48975000000000002</v>
      </c>
    </row>
    <row r="39" spans="1:9" x14ac:dyDescent="0.2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0.51024999999999998</v>
      </c>
      <c r="I39">
        <v>0.48975000000000002</v>
      </c>
    </row>
    <row r="40" spans="1:9" x14ac:dyDescent="0.2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0.51024999999999998</v>
      </c>
      <c r="I40">
        <v>0.48975000000000002</v>
      </c>
    </row>
    <row r="41" spans="1:9" x14ac:dyDescent="0.2">
      <c r="A41" s="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0.51024999999999998</v>
      </c>
      <c r="I41">
        <v>0.48975000000000002</v>
      </c>
    </row>
    <row r="42" spans="1:9" x14ac:dyDescent="0.2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0.51024999999999998</v>
      </c>
      <c r="I42">
        <v>0.48975000000000002</v>
      </c>
    </row>
    <row r="43" spans="1:9" x14ac:dyDescent="0.2">
      <c r="A43" s="1"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0.51024999999999998</v>
      </c>
      <c r="I43">
        <v>0.48975000000000002</v>
      </c>
    </row>
    <row r="44" spans="1:9" x14ac:dyDescent="0.2">
      <c r="A44" s="1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0.51024999999999998</v>
      </c>
      <c r="I44">
        <v>0.48975000000000002</v>
      </c>
    </row>
    <row r="45" spans="1:9" x14ac:dyDescent="0.2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0.51024999999999998</v>
      </c>
      <c r="I45">
        <v>0.48975000000000002</v>
      </c>
    </row>
    <row r="46" spans="1:9" x14ac:dyDescent="0.2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0.51024999999999998</v>
      </c>
      <c r="I46">
        <v>0.48975000000000002</v>
      </c>
    </row>
    <row r="47" spans="1:9" x14ac:dyDescent="0.2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0.51024999999999998</v>
      </c>
      <c r="I47">
        <v>0.48975000000000002</v>
      </c>
    </row>
    <row r="48" spans="1:9" x14ac:dyDescent="0.2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0.51024999999999998</v>
      </c>
      <c r="I48">
        <v>0.48975000000000002</v>
      </c>
    </row>
    <row r="49" spans="1:9" x14ac:dyDescent="0.2">
      <c r="A49" s="1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0.51024999999999998</v>
      </c>
      <c r="I49">
        <v>0.48975000000000002</v>
      </c>
    </row>
    <row r="50" spans="1:9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0.51024999999999998</v>
      </c>
      <c r="I50">
        <v>0.48975000000000002</v>
      </c>
    </row>
    <row r="51" spans="1:9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0.51024999999999998</v>
      </c>
      <c r="I51">
        <v>0.48975000000000002</v>
      </c>
    </row>
    <row r="52" spans="1:9" x14ac:dyDescent="0.2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0.51024999999999998</v>
      </c>
      <c r="I52">
        <v>0.48975000000000002</v>
      </c>
    </row>
    <row r="53" spans="1:9" x14ac:dyDescent="0.2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0.51024999999999998</v>
      </c>
      <c r="I53">
        <v>0.48975000000000002</v>
      </c>
    </row>
    <row r="54" spans="1:9" x14ac:dyDescent="0.2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0.51024999999999998</v>
      </c>
      <c r="I54">
        <v>0.48975000000000002</v>
      </c>
    </row>
    <row r="55" spans="1:9" x14ac:dyDescent="0.2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0.51024999999999998</v>
      </c>
      <c r="I55">
        <v>0.48975000000000002</v>
      </c>
    </row>
    <row r="56" spans="1:9" x14ac:dyDescent="0.2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0.51024999999999998</v>
      </c>
      <c r="I56">
        <v>0.48975000000000002</v>
      </c>
    </row>
    <row r="57" spans="1:9" x14ac:dyDescent="0.2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0.51024999999999998</v>
      </c>
      <c r="I57">
        <v>0.48975000000000002</v>
      </c>
    </row>
    <row r="58" spans="1:9" x14ac:dyDescent="0.2">
      <c r="A58" s="1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0.51024999999999998</v>
      </c>
      <c r="I58">
        <v>0.48975000000000002</v>
      </c>
    </row>
    <row r="59" spans="1:9" x14ac:dyDescent="0.2">
      <c r="A59" s="1">
        <v>57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0.51024999999999998</v>
      </c>
      <c r="I59">
        <v>0.48975000000000002</v>
      </c>
    </row>
    <row r="60" spans="1:9" x14ac:dyDescent="0.2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0.51024999999999998</v>
      </c>
      <c r="I60">
        <v>0.48975000000000002</v>
      </c>
    </row>
    <row r="61" spans="1:9" x14ac:dyDescent="0.2">
      <c r="A61" s="1">
        <v>59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0.51024999999999998</v>
      </c>
      <c r="I61">
        <v>0.48975000000000002</v>
      </c>
    </row>
    <row r="62" spans="1:9" x14ac:dyDescent="0.2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0.51024999999999998</v>
      </c>
      <c r="I62">
        <v>0.48975000000000002</v>
      </c>
    </row>
    <row r="63" spans="1:9" x14ac:dyDescent="0.2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0.51024999999999998</v>
      </c>
      <c r="I63">
        <v>0.48975000000000002</v>
      </c>
    </row>
    <row r="64" spans="1:9" x14ac:dyDescent="0.2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4.3326869820283699E-2</v>
      </c>
      <c r="I64">
        <v>0.95667313017971634</v>
      </c>
    </row>
    <row r="65" spans="1: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2.6541592598050182E-2</v>
      </c>
      <c r="I65">
        <v>0.97345840740194978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211</v>
      </c>
      <c r="C1" s="1" t="s">
        <v>212</v>
      </c>
      <c r="D1" s="1" t="s">
        <v>213</v>
      </c>
      <c r="E1" s="1" t="s">
        <v>214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215</v>
      </c>
      <c r="C1" s="1" t="s">
        <v>216</v>
      </c>
      <c r="D1" s="1" t="s">
        <v>217</v>
      </c>
      <c r="E1" s="1" t="s">
        <v>218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219</v>
      </c>
      <c r="C1" s="1" t="s">
        <v>220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221</v>
      </c>
      <c r="C1" s="1" t="s">
        <v>222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229</v>
      </c>
      <c r="C1" s="1" t="s">
        <v>230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231</v>
      </c>
      <c r="C1" s="1" t="s">
        <v>232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233</v>
      </c>
      <c r="C1" s="1" t="s">
        <v>234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235</v>
      </c>
      <c r="C1" s="1" t="s">
        <v>236</v>
      </c>
      <c r="D1" s="1" t="s">
        <v>237</v>
      </c>
    </row>
    <row r="2" spans="1:4" x14ac:dyDescent="0.2">
      <c r="A2" s="1">
        <v>0</v>
      </c>
      <c r="B2">
        <v>0</v>
      </c>
      <c r="C2">
        <v>6.978125E-3</v>
      </c>
      <c r="D2">
        <v>0.99302187500000005</v>
      </c>
    </row>
    <row r="3" spans="1:4" x14ac:dyDescent="0.2">
      <c r="A3" s="1">
        <v>1</v>
      </c>
      <c r="B3">
        <v>1</v>
      </c>
      <c r="C3">
        <v>1.3646874999999999E-2</v>
      </c>
      <c r="D3">
        <v>0.98635312500000005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36</v>
      </c>
      <c r="C1" s="1" t="s">
        <v>37</v>
      </c>
    </row>
    <row r="2" spans="1:3" x14ac:dyDescent="0.2">
      <c r="A2" s="1">
        <v>0</v>
      </c>
      <c r="B2">
        <v>2.0500000000000001E-2</v>
      </c>
      <c r="C2">
        <v>0.97950000000000004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238</v>
      </c>
      <c r="C1" s="1" t="s">
        <v>239</v>
      </c>
      <c r="D1" s="1" t="s">
        <v>240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0.28042954412763282</v>
      </c>
      <c r="G2">
        <v>0.71957045587236723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0.142063788372713</v>
      </c>
      <c r="G3">
        <v>0.85793621162728706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0.14337152944462569</v>
      </c>
      <c r="G4">
        <v>0.85662847055537439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7.2503224113946982E-2</v>
      </c>
      <c r="G5">
        <v>0.92749677588605306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0.14337152944462561</v>
      </c>
      <c r="G6">
        <v>0.85662847055537439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7.27518768850033E-2</v>
      </c>
      <c r="G7">
        <v>0.92724812311499671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7.3419326859403014E-2</v>
      </c>
      <c r="G8">
        <v>0.926580673140597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2.5226563553917069E-2</v>
      </c>
      <c r="G9">
        <v>0.97477343644608294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0.1448132608144729</v>
      </c>
      <c r="G10">
        <v>0.85518673918552701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7.3480978042108416E-2</v>
      </c>
      <c r="G11">
        <v>0.9265190219578916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7.4155163323182866E-2</v>
      </c>
      <c r="G12">
        <v>0.92584483667681716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3.7620126399738767E-2</v>
      </c>
      <c r="G13">
        <v>0.96237987360026123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7.4155163323182852E-2</v>
      </c>
      <c r="G14">
        <v>0.92584483667681716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3.7748315413561939E-2</v>
      </c>
      <c r="G15">
        <v>0.96225168458643806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3.8092408719384081E-2</v>
      </c>
      <c r="G16">
        <v>0.96190759128061587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1.019304777628874E-3</v>
      </c>
      <c r="G17">
        <v>0.9989806952223711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0.50750000000000006</v>
      </c>
      <c r="H2">
        <v>0.49249999999999988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0.50749999999999995</v>
      </c>
      <c r="H3">
        <v>0.49249999999999999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0.50749999999999995</v>
      </c>
      <c r="H4">
        <v>0.49249999999999999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0.50750000000000006</v>
      </c>
      <c r="H5">
        <v>0.49249999999999988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0.50749999999999995</v>
      </c>
      <c r="H6">
        <v>0.49249999999999999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0.50750000000000006</v>
      </c>
      <c r="H7">
        <v>0.49249999999999988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0.50750000000000006</v>
      </c>
      <c r="H8">
        <v>0.49249999999999988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0.50749999999999995</v>
      </c>
      <c r="H9">
        <v>0.49249999999999999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0.50750000000000006</v>
      </c>
      <c r="H10">
        <v>0.49249999999999988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0.50750000000000006</v>
      </c>
      <c r="H11">
        <v>0.49249999999999988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0.50749999999999995</v>
      </c>
      <c r="H12">
        <v>0.49249999999999999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0.50749999999999995</v>
      </c>
      <c r="H13">
        <v>0.49249999999999999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0.50749999999999995</v>
      </c>
      <c r="H14">
        <v>0.49249999999999999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0.50750000000000006</v>
      </c>
      <c r="H15">
        <v>0.49249999999999988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0.50749999999999995</v>
      </c>
      <c r="H16">
        <v>0.49249999999999999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0.50749999999999995</v>
      </c>
      <c r="H17">
        <v>0.49249999999999999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0.50750000000000006</v>
      </c>
      <c r="H18">
        <v>0.49249999999999988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0.50750000000000006</v>
      </c>
      <c r="H19">
        <v>0.49249999999999988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0.50750000000000006</v>
      </c>
      <c r="H20">
        <v>0.49249999999999988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0.50749999999999995</v>
      </c>
      <c r="H21">
        <v>0.49249999999999999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0.50750000000000006</v>
      </c>
      <c r="H22">
        <v>0.49249999999999988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0.50749999999999995</v>
      </c>
      <c r="H23">
        <v>0.49249999999999999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0.50749999999999995</v>
      </c>
      <c r="H24">
        <v>0.49249999999999999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0.28491710531265341</v>
      </c>
      <c r="H25">
        <v>0.71508289468734665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0.50749999999999995</v>
      </c>
      <c r="H26">
        <v>0.49249999999999999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0.50750000000000006</v>
      </c>
      <c r="H27">
        <v>0.49249999999999988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0.50749999999999995</v>
      </c>
      <c r="H28">
        <v>0.49249999999999999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0.50749999999999995</v>
      </c>
      <c r="H29">
        <v>0.49249999999999999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0.50749999999999995</v>
      </c>
      <c r="H30">
        <v>0.49249999999999999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0.50749999999999995</v>
      </c>
      <c r="H31">
        <v>0.49249999999999999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0.50749999999999995</v>
      </c>
      <c r="H32">
        <v>0.49249999999999999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1.528925317383012E-2</v>
      </c>
      <c r="H33">
        <v>0.98471074682616988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254</v>
      </c>
      <c r="C1" s="1" t="s">
        <v>255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256</v>
      </c>
      <c r="C1" s="1" t="s">
        <v>257</v>
      </c>
    </row>
    <row r="2" spans="1:3" x14ac:dyDescent="0.2">
      <c r="A2" s="1">
        <v>0</v>
      </c>
      <c r="B2">
        <v>1.4999999999999999E-2</v>
      </c>
      <c r="C2">
        <v>0.98499999999999999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258</v>
      </c>
      <c r="C1" s="1" t="s">
        <v>259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260</v>
      </c>
      <c r="C1" s="1" t="s">
        <v>261</v>
      </c>
    </row>
    <row r="2" spans="1:3" x14ac:dyDescent="0.2">
      <c r="A2" s="1">
        <v>0</v>
      </c>
      <c r="B2">
        <v>1.55E-2</v>
      </c>
      <c r="C2">
        <v>0.98450000000000004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262</v>
      </c>
      <c r="C1" s="1" t="s">
        <v>263</v>
      </c>
      <c r="D1" s="1" t="s">
        <v>264</v>
      </c>
      <c r="E1" s="1" t="s">
        <v>265</v>
      </c>
    </row>
    <row r="2" spans="1:5" x14ac:dyDescent="0.2">
      <c r="A2" s="1">
        <v>0</v>
      </c>
      <c r="B2">
        <v>0</v>
      </c>
      <c r="C2">
        <v>0</v>
      </c>
      <c r="D2">
        <v>0.50750000000000006</v>
      </c>
      <c r="E2">
        <v>0.49249999999999988</v>
      </c>
    </row>
    <row r="3" spans="1:5" x14ac:dyDescent="0.2">
      <c r="A3" s="1">
        <v>1</v>
      </c>
      <c r="B3">
        <v>1</v>
      </c>
      <c r="C3">
        <v>0</v>
      </c>
      <c r="D3">
        <v>0.50749999999999995</v>
      </c>
      <c r="E3">
        <v>0.49249999999999999</v>
      </c>
    </row>
    <row r="4" spans="1:5" x14ac:dyDescent="0.2">
      <c r="A4" s="1">
        <v>2</v>
      </c>
      <c r="B4">
        <v>0</v>
      </c>
      <c r="C4">
        <v>1</v>
      </c>
      <c r="D4">
        <v>0.50749999999999995</v>
      </c>
      <c r="E4">
        <v>0.49249999999999999</v>
      </c>
    </row>
    <row r="5" spans="1:5" x14ac:dyDescent="0.2">
      <c r="A5" s="1">
        <v>3</v>
      </c>
      <c r="B5">
        <v>1</v>
      </c>
      <c r="C5">
        <v>1</v>
      </c>
      <c r="D5">
        <v>1.5157206029092599E-2</v>
      </c>
      <c r="E5">
        <v>0.98484279397090735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266</v>
      </c>
      <c r="C1" s="1" t="s">
        <v>267</v>
      </c>
      <c r="D1" s="1" t="s">
        <v>268</v>
      </c>
      <c r="E1" s="1" t="s">
        <v>269</v>
      </c>
    </row>
    <row r="2" spans="1:5" x14ac:dyDescent="0.2">
      <c r="A2" s="1">
        <v>0</v>
      </c>
      <c r="B2">
        <v>0</v>
      </c>
      <c r="C2">
        <v>0</v>
      </c>
      <c r="D2">
        <v>0.54659249999999993</v>
      </c>
      <c r="E2">
        <v>0.45340750000000007</v>
      </c>
    </row>
    <row r="3" spans="1:5" x14ac:dyDescent="0.2">
      <c r="A3" s="1">
        <v>1</v>
      </c>
      <c r="B3">
        <v>1</v>
      </c>
      <c r="C3">
        <v>0</v>
      </c>
      <c r="D3">
        <v>0.54659249999999993</v>
      </c>
      <c r="E3">
        <v>0.45340750000000007</v>
      </c>
    </row>
    <row r="4" spans="1:5" x14ac:dyDescent="0.2">
      <c r="A4" s="1">
        <v>2</v>
      </c>
      <c r="B4">
        <v>0</v>
      </c>
      <c r="C4">
        <v>1</v>
      </c>
      <c r="D4">
        <v>0.54659250000000004</v>
      </c>
      <c r="E4">
        <v>0.45340750000000002</v>
      </c>
    </row>
    <row r="5" spans="1:5" x14ac:dyDescent="0.2">
      <c r="A5" s="1">
        <v>3</v>
      </c>
      <c r="B5">
        <v>1</v>
      </c>
      <c r="C5">
        <v>1</v>
      </c>
      <c r="D5">
        <v>9.4038614914963847E-2</v>
      </c>
      <c r="E5">
        <v>0.9059613850850361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270</v>
      </c>
      <c r="C1" s="1" t="s">
        <v>271</v>
      </c>
      <c r="D1" s="1" t="s">
        <v>272</v>
      </c>
      <c r="E1" s="1" t="s">
        <v>273</v>
      </c>
    </row>
    <row r="2" spans="1:5" x14ac:dyDescent="0.2">
      <c r="A2" s="1">
        <v>0</v>
      </c>
      <c r="B2">
        <v>0</v>
      </c>
      <c r="C2">
        <v>0</v>
      </c>
      <c r="D2">
        <v>9.9509900990099015E-2</v>
      </c>
      <c r="E2">
        <v>0.90049009900990096</v>
      </c>
    </row>
    <row r="3" spans="1:5" x14ac:dyDescent="0.2">
      <c r="A3" s="1">
        <v>1</v>
      </c>
      <c r="B3">
        <v>1</v>
      </c>
      <c r="C3">
        <v>0</v>
      </c>
      <c r="D3">
        <v>5.0751256281407038E-2</v>
      </c>
      <c r="E3">
        <v>0.94924874371859291</v>
      </c>
    </row>
    <row r="4" spans="1:5" x14ac:dyDescent="0.2">
      <c r="A4" s="1">
        <v>2</v>
      </c>
      <c r="B4">
        <v>0</v>
      </c>
      <c r="C4">
        <v>1</v>
      </c>
      <c r="D4">
        <v>5.0751256281407038E-2</v>
      </c>
      <c r="E4">
        <v>0.94924874371859291</v>
      </c>
    </row>
    <row r="5" spans="1:5" x14ac:dyDescent="0.2">
      <c r="A5" s="1">
        <v>3</v>
      </c>
      <c r="B5">
        <v>1</v>
      </c>
      <c r="C5">
        <v>1</v>
      </c>
      <c r="D5">
        <v>1.0075884472869399E-3</v>
      </c>
      <c r="E5">
        <v>0.99899241155271301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38</v>
      </c>
      <c r="C1" s="1" t="s">
        <v>39</v>
      </c>
    </row>
    <row r="2" spans="1:3" x14ac:dyDescent="0.2">
      <c r="A2" s="1">
        <v>0</v>
      </c>
      <c r="B2">
        <v>1.3625E-2</v>
      </c>
      <c r="C2">
        <v>0.986375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274</v>
      </c>
      <c r="C1" s="1" t="s">
        <v>275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276</v>
      </c>
      <c r="C1" s="1" t="s">
        <v>277</v>
      </c>
    </row>
    <row r="2" spans="1:3" x14ac:dyDescent="0.2">
      <c r="A2" s="1">
        <v>0</v>
      </c>
      <c r="B2">
        <v>3.3968125000000002E-2</v>
      </c>
      <c r="C2">
        <v>0.96603187499999998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17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</row>
    <row r="2" spans="1: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0.51024999999999998</v>
      </c>
      <c r="G2">
        <v>0.48975000000000002</v>
      </c>
    </row>
    <row r="3" spans="1:7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0.51024999999999998</v>
      </c>
      <c r="G3">
        <v>0.48975000000000002</v>
      </c>
    </row>
    <row r="4" spans="1:7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0.51024999999999998</v>
      </c>
      <c r="G4">
        <v>0.48975000000000002</v>
      </c>
    </row>
    <row r="5" spans="1:7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0.51024999999999998</v>
      </c>
      <c r="G5">
        <v>0.48975000000000002</v>
      </c>
    </row>
    <row r="6" spans="1:7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0.51024999999999998</v>
      </c>
      <c r="G6">
        <v>0.48975000000000002</v>
      </c>
    </row>
    <row r="7" spans="1:7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0.51024999999999998</v>
      </c>
      <c r="G7">
        <v>0.48975000000000002</v>
      </c>
    </row>
    <row r="8" spans="1:7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0.51024999999999998</v>
      </c>
      <c r="G8">
        <v>0.48975000000000002</v>
      </c>
    </row>
    <row r="9" spans="1:7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0.1103322035705966</v>
      </c>
      <c r="G9">
        <v>0.88966779642940341</v>
      </c>
    </row>
    <row r="10" spans="1:7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0.51024999999999998</v>
      </c>
      <c r="G10">
        <v>0.48975000000000002</v>
      </c>
    </row>
    <row r="11" spans="1:7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0.51024999999999998</v>
      </c>
      <c r="G11">
        <v>0.48975000000000002</v>
      </c>
    </row>
    <row r="12" spans="1:7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0.51024999999999998</v>
      </c>
      <c r="G12">
        <v>0.48975000000000002</v>
      </c>
    </row>
    <row r="13" spans="1:7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0.45116595921695413</v>
      </c>
      <c r="G13">
        <v>0.54883404078304587</v>
      </c>
    </row>
    <row r="14" spans="1:7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0.51024999999999998</v>
      </c>
      <c r="G14">
        <v>0.48975000000000002</v>
      </c>
    </row>
    <row r="15" spans="1:7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0.4539918906972743</v>
      </c>
      <c r="G15">
        <v>0.5460081093027257</v>
      </c>
    </row>
    <row r="16" spans="1:7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0.4539918906972743</v>
      </c>
      <c r="G16">
        <v>0.5460081093027257</v>
      </c>
    </row>
    <row r="17" spans="1:7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2.1991487569734802E-2</v>
      </c>
      <c r="G17">
        <v>0.97800851243026521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284</v>
      </c>
      <c r="C1" s="1" t="s">
        <v>285</v>
      </c>
    </row>
    <row r="2" spans="1:3" x14ac:dyDescent="0.2">
      <c r="A2" s="1">
        <v>0</v>
      </c>
      <c r="B2">
        <v>0.33</v>
      </c>
      <c r="C2">
        <v>0.66999999999999993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286</v>
      </c>
      <c r="C1" s="1" t="s">
        <v>287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288</v>
      </c>
      <c r="C1" s="1" t="s">
        <v>289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290</v>
      </c>
      <c r="C1" s="1" t="s">
        <v>291</v>
      </c>
      <c r="D1" s="1" t="s">
        <v>292</v>
      </c>
      <c r="E1" s="1" t="s">
        <v>293</v>
      </c>
    </row>
    <row r="2" spans="1:5" x14ac:dyDescent="0.2">
      <c r="A2" s="1">
        <v>0</v>
      </c>
      <c r="B2">
        <v>0</v>
      </c>
      <c r="C2">
        <v>0</v>
      </c>
      <c r="D2">
        <v>3.7463346650635408E-2</v>
      </c>
      <c r="E2">
        <v>0.96253665334936456</v>
      </c>
    </row>
    <row r="3" spans="1:5" x14ac:dyDescent="0.2">
      <c r="A3" s="1">
        <v>1</v>
      </c>
      <c r="B3">
        <v>1</v>
      </c>
      <c r="C3">
        <v>0</v>
      </c>
      <c r="D3">
        <v>2.6972725761309262E-2</v>
      </c>
      <c r="E3">
        <v>0.97302727423869073</v>
      </c>
    </row>
    <row r="4" spans="1:5" x14ac:dyDescent="0.2">
      <c r="A4" s="1">
        <v>2</v>
      </c>
      <c r="B4">
        <v>0</v>
      </c>
      <c r="C4">
        <v>1</v>
      </c>
      <c r="D4">
        <v>1.536295763536857E-2</v>
      </c>
      <c r="E4">
        <v>0.98463704236463145</v>
      </c>
    </row>
    <row r="5" spans="1:5" x14ac:dyDescent="0.2">
      <c r="A5" s="1">
        <v>3</v>
      </c>
      <c r="B5">
        <v>1</v>
      </c>
      <c r="C5">
        <v>1</v>
      </c>
      <c r="D5">
        <v>6.5815764394274784E-3</v>
      </c>
      <c r="E5">
        <v>0.99341842356057253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294</v>
      </c>
      <c r="C1" s="1" t="s">
        <v>295</v>
      </c>
      <c r="D1" s="1" t="s">
        <v>296</v>
      </c>
    </row>
    <row r="2" spans="1:4" x14ac:dyDescent="0.2">
      <c r="A2" s="1">
        <v>0</v>
      </c>
      <c r="B2">
        <v>0</v>
      </c>
      <c r="C2">
        <v>5.0500000000000002E-4</v>
      </c>
      <c r="D2">
        <v>0.99949500000000002</v>
      </c>
    </row>
    <row r="3" spans="1:4" x14ac:dyDescent="0.2">
      <c r="A3" s="1">
        <v>1</v>
      </c>
      <c r="B3">
        <v>1</v>
      </c>
      <c r="C3">
        <v>9.9500000000000001E-4</v>
      </c>
      <c r="D3">
        <v>0.99900500000000003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297</v>
      </c>
      <c r="C1" s="1" t="s">
        <v>298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299</v>
      </c>
      <c r="C1" s="1" t="s">
        <v>300</v>
      </c>
    </row>
    <row r="2" spans="1:3" x14ac:dyDescent="0.2">
      <c r="A2" s="1">
        <v>0</v>
      </c>
      <c r="B2">
        <v>2.7310938E-2</v>
      </c>
      <c r="C2">
        <v>0.97268906200000005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40</v>
      </c>
      <c r="C1" s="1" t="s">
        <v>41</v>
      </c>
      <c r="D1" s="1" t="s">
        <v>42</v>
      </c>
    </row>
    <row r="2" spans="1:4" x14ac:dyDescent="0.2">
      <c r="A2" s="1">
        <v>0</v>
      </c>
      <c r="B2">
        <v>0</v>
      </c>
      <c r="C2">
        <v>5.0681249999999999E-4</v>
      </c>
      <c r="D2">
        <v>0.99949318750000005</v>
      </c>
    </row>
    <row r="3" spans="1:4" x14ac:dyDescent="0.2">
      <c r="A3" s="1">
        <v>1</v>
      </c>
      <c r="B3">
        <v>1</v>
      </c>
      <c r="C3">
        <v>1.36181875E-2</v>
      </c>
      <c r="D3">
        <v>0.98638181250000001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301</v>
      </c>
      <c r="C1" s="1" t="s">
        <v>302</v>
      </c>
    </row>
    <row r="2" spans="1:3" x14ac:dyDescent="0.2">
      <c r="A2" s="1">
        <v>0</v>
      </c>
      <c r="B2">
        <v>1.375E-2</v>
      </c>
      <c r="C2">
        <v>0.98624999999999996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303</v>
      </c>
      <c r="C1" s="1" t="s">
        <v>304</v>
      </c>
      <c r="D1" s="1" t="s">
        <v>305</v>
      </c>
    </row>
    <row r="2" spans="1:4" x14ac:dyDescent="0.2">
      <c r="A2" s="1">
        <v>0</v>
      </c>
      <c r="B2">
        <v>0</v>
      </c>
      <c r="C2">
        <v>6.978125E-3</v>
      </c>
      <c r="D2">
        <v>0.99302187500000005</v>
      </c>
    </row>
    <row r="3" spans="1:4" x14ac:dyDescent="0.2">
      <c r="A3" s="1">
        <v>1</v>
      </c>
      <c r="B3">
        <v>1</v>
      </c>
      <c r="C3">
        <v>1.3646874999999999E-2</v>
      </c>
      <c r="D3">
        <v>0.98635312500000005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306</v>
      </c>
      <c r="C1" s="1" t="s">
        <v>307</v>
      </c>
      <c r="D1" s="1" t="s">
        <v>308</v>
      </c>
    </row>
    <row r="2" spans="1:4" x14ac:dyDescent="0.2">
      <c r="A2" s="1">
        <v>0</v>
      </c>
      <c r="B2">
        <v>0</v>
      </c>
      <c r="C2">
        <v>6.96953125E-3</v>
      </c>
      <c r="D2">
        <v>0.99303046875000001</v>
      </c>
    </row>
    <row r="3" spans="1:4" x14ac:dyDescent="0.2">
      <c r="A3" s="1">
        <v>1</v>
      </c>
      <c r="B3">
        <v>1</v>
      </c>
      <c r="C3">
        <v>1.365546875E-2</v>
      </c>
      <c r="D3">
        <v>0.98634453124999999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0.50875000000000004</v>
      </c>
      <c r="H2">
        <v>0.49125000000000002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0.50875000000000004</v>
      </c>
      <c r="H3">
        <v>0.49125000000000002</v>
      </c>
    </row>
    <row r="4" spans="1:8" x14ac:dyDescent="0.2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0.50875000000000004</v>
      </c>
      <c r="H4">
        <v>0.49125000000000002</v>
      </c>
    </row>
    <row r="5" spans="1:8" x14ac:dyDescent="0.2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0.50874999999999992</v>
      </c>
      <c r="H5">
        <v>0.49125000000000008</v>
      </c>
    </row>
    <row r="6" spans="1:8" x14ac:dyDescent="0.2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0.50874999999999992</v>
      </c>
      <c r="H6">
        <v>0.49125000000000008</v>
      </c>
    </row>
    <row r="7" spans="1:8" x14ac:dyDescent="0.2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0.50874999999999992</v>
      </c>
      <c r="H7">
        <v>0.49125000000000008</v>
      </c>
    </row>
    <row r="8" spans="1:8" x14ac:dyDescent="0.2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0.50875000000000004</v>
      </c>
      <c r="H8">
        <v>0.49125000000000002</v>
      </c>
    </row>
    <row r="9" spans="1:8" x14ac:dyDescent="0.2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4.8809989369174737E-2</v>
      </c>
      <c r="H9">
        <v>0.95119001063082531</v>
      </c>
    </row>
    <row r="10" spans="1:8" x14ac:dyDescent="0.2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0.50874999999999992</v>
      </c>
      <c r="H10">
        <v>0.49125000000000008</v>
      </c>
    </row>
    <row r="11" spans="1:8" x14ac:dyDescent="0.2">
      <c r="A11" s="1">
        <v>9</v>
      </c>
      <c r="B11">
        <v>1</v>
      </c>
      <c r="C11">
        <v>0</v>
      </c>
      <c r="D11">
        <v>0</v>
      </c>
      <c r="E11">
        <v>1</v>
      </c>
      <c r="F11">
        <v>0</v>
      </c>
      <c r="G11">
        <v>0.50875000000000004</v>
      </c>
      <c r="H11">
        <v>0.49125000000000002</v>
      </c>
    </row>
    <row r="12" spans="1:8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0.50875000000000004</v>
      </c>
      <c r="H12">
        <v>0.49125000000000002</v>
      </c>
    </row>
    <row r="13" spans="1:8" x14ac:dyDescent="0.2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0.50875000000000004</v>
      </c>
      <c r="H13">
        <v>0.49125000000000002</v>
      </c>
    </row>
    <row r="14" spans="1:8" x14ac:dyDescent="0.2">
      <c r="A14" s="1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0.50874999999999992</v>
      </c>
      <c r="H14">
        <v>0.49125000000000008</v>
      </c>
    </row>
    <row r="15" spans="1:8" x14ac:dyDescent="0.2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0.50875000000000004</v>
      </c>
      <c r="H15">
        <v>0.49125000000000002</v>
      </c>
    </row>
    <row r="16" spans="1:8" x14ac:dyDescent="0.2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0.50875000000000004</v>
      </c>
      <c r="H16">
        <v>0.49125000000000002</v>
      </c>
    </row>
    <row r="17" spans="1:8" x14ac:dyDescent="0.2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2.7697585796174269E-2</v>
      </c>
      <c r="H17">
        <v>0.97230241420382568</v>
      </c>
    </row>
    <row r="18" spans="1:8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0.50874999999999992</v>
      </c>
      <c r="H18">
        <v>0.49125000000000008</v>
      </c>
    </row>
    <row r="19" spans="1:8" x14ac:dyDescent="0.2">
      <c r="A19" s="1"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0.50875000000000004</v>
      </c>
      <c r="H19">
        <v>0.49125000000000002</v>
      </c>
    </row>
    <row r="20" spans="1:8" x14ac:dyDescent="0.2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0.50875000000000004</v>
      </c>
      <c r="H20">
        <v>0.49125000000000002</v>
      </c>
    </row>
    <row r="21" spans="1:8" x14ac:dyDescent="0.2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0.50875000000000004</v>
      </c>
      <c r="H21">
        <v>0.49125000000000002</v>
      </c>
    </row>
    <row r="22" spans="1:8" x14ac:dyDescent="0.2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0.50875000000000004</v>
      </c>
      <c r="H22">
        <v>0.49125000000000002</v>
      </c>
    </row>
    <row r="23" spans="1:8" x14ac:dyDescent="0.2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0.50875000000000004</v>
      </c>
      <c r="H23">
        <v>0.49125000000000002</v>
      </c>
    </row>
    <row r="24" spans="1:8" x14ac:dyDescent="0.2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0.50875000000000004</v>
      </c>
      <c r="H24">
        <v>0.49125000000000002</v>
      </c>
    </row>
    <row r="25" spans="1:8" x14ac:dyDescent="0.2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5.119572459413789E-2</v>
      </c>
      <c r="H25">
        <v>0.9488042754058621</v>
      </c>
    </row>
    <row r="26" spans="1:8" x14ac:dyDescent="0.2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0.50875000000000004</v>
      </c>
      <c r="H26">
        <v>0.49125000000000002</v>
      </c>
    </row>
    <row r="27" spans="1:8" x14ac:dyDescent="0.2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0.50874999999999992</v>
      </c>
      <c r="H27">
        <v>0.49125000000000008</v>
      </c>
    </row>
    <row r="28" spans="1:8" x14ac:dyDescent="0.2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0.50875000000000004</v>
      </c>
      <c r="H28">
        <v>0.49125000000000002</v>
      </c>
    </row>
    <row r="29" spans="1:8" x14ac:dyDescent="0.2">
      <c r="A29" s="1"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0.50875000000000004</v>
      </c>
      <c r="H29">
        <v>0.49125000000000002</v>
      </c>
    </row>
    <row r="30" spans="1:8" x14ac:dyDescent="0.2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0.50874999999999992</v>
      </c>
      <c r="H30">
        <v>0.49125000000000008</v>
      </c>
    </row>
    <row r="31" spans="1:8" x14ac:dyDescent="0.2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0.50874999999999992</v>
      </c>
      <c r="H31">
        <v>0.49125000000000008</v>
      </c>
    </row>
    <row r="32" spans="1:8" x14ac:dyDescent="0.2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0.50875000000000004</v>
      </c>
      <c r="H32">
        <v>0.49125000000000002</v>
      </c>
    </row>
    <row r="33" spans="1:8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3.1297173144784557E-2</v>
      </c>
      <c r="H33">
        <v>0.96870282685521547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316</v>
      </c>
      <c r="C1" s="1" t="s">
        <v>317</v>
      </c>
    </row>
    <row r="2" spans="1:3" x14ac:dyDescent="0.2">
      <c r="A2" s="1">
        <v>0</v>
      </c>
      <c r="B2">
        <v>1E-3</v>
      </c>
      <c r="C2">
        <v>0.999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318</v>
      </c>
      <c r="C1" s="1" t="s">
        <v>319</v>
      </c>
      <c r="D1" s="1" t="s">
        <v>320</v>
      </c>
    </row>
    <row r="2" spans="1:4" x14ac:dyDescent="0.2">
      <c r="A2" s="1">
        <v>0</v>
      </c>
      <c r="B2">
        <v>0</v>
      </c>
      <c r="C2">
        <v>5.0974999999999996E-3</v>
      </c>
      <c r="D2">
        <v>0.99490250000000002</v>
      </c>
    </row>
    <row r="3" spans="1:4" x14ac:dyDescent="0.2">
      <c r="A3" s="1">
        <v>1</v>
      </c>
      <c r="B3">
        <v>1</v>
      </c>
      <c r="C3">
        <v>9.9025000000000016E-3</v>
      </c>
      <c r="D3">
        <v>0.99009749999999996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321</v>
      </c>
      <c r="C1" s="1" t="s">
        <v>322</v>
      </c>
    </row>
    <row r="2" spans="1:3" x14ac:dyDescent="0.2">
      <c r="A2" s="1">
        <v>0</v>
      </c>
      <c r="B2">
        <v>0.01</v>
      </c>
      <c r="C2">
        <v>0.99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323</v>
      </c>
      <c r="C1" s="1" t="s">
        <v>324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325</v>
      </c>
      <c r="C1" s="1" t="s">
        <v>326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327</v>
      </c>
      <c r="C1" s="1" t="s">
        <v>328</v>
      </c>
    </row>
    <row r="2" spans="1:3" x14ac:dyDescent="0.2">
      <c r="A2" s="1">
        <v>0</v>
      </c>
      <c r="B2">
        <v>2.5000000000000001E-2</v>
      </c>
      <c r="C2">
        <v>0.97499999999999998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450</vt:i4>
      </vt:variant>
    </vt:vector>
  </HeadingPairs>
  <TitlesOfParts>
    <vt:vector size="450" baseType="lpstr">
      <vt:lpstr>0 offshore joints</vt:lpstr>
      <vt:lpstr>0 Capsize</vt:lpstr>
      <vt:lpstr>0 Sink</vt:lpstr>
      <vt:lpstr>0 Mooring -cable clashing</vt:lpstr>
      <vt:lpstr>0 Anchor -cable clashing</vt:lpstr>
      <vt:lpstr>0 Change in cable profile</vt:lpstr>
      <vt:lpstr>0 Excessive load on cable</vt:lpstr>
      <vt:lpstr>0 Vessel or Aircraft Collision</vt:lpstr>
      <vt:lpstr>1 Vessel or Aircraft Collision</vt:lpstr>
      <vt:lpstr>0 Compromised stability</vt:lpstr>
      <vt:lpstr>0 Large hydrostatic offset</vt:lpstr>
      <vt:lpstr>0 Excess dynamics</vt:lpstr>
      <vt:lpstr>0 platform (watertight)</vt:lpstr>
      <vt:lpstr>0 platform (structural)</vt:lpstr>
      <vt:lpstr>0 Drift off station</vt:lpstr>
      <vt:lpstr>0 Change in mooring profile</vt:lpstr>
      <vt:lpstr>0 Anchor dragging</vt:lpstr>
      <vt:lpstr>0 single anchor</vt:lpstr>
      <vt:lpstr>0 shared anchor</vt:lpstr>
      <vt:lpstr>0 buoyancy modules</vt:lpstr>
      <vt:lpstr>0 tether &amp; anchor systems</vt:lpstr>
      <vt:lpstr>0 cable protection system</vt:lpstr>
      <vt:lpstr>0 dynamic cable</vt:lpstr>
      <vt:lpstr>0 static cable</vt:lpstr>
      <vt:lpstr>0 terminations</vt:lpstr>
      <vt:lpstr>1 Drift off station</vt:lpstr>
      <vt:lpstr>0 Mooring line nonfunctional</vt:lpstr>
      <vt:lpstr>0 ballast system failure</vt:lpstr>
      <vt:lpstr>0 Turbine parked</vt:lpstr>
      <vt:lpstr>0 Shared line nonfunctional</vt:lpstr>
      <vt:lpstr>1 Shared line nonfunctional</vt:lpstr>
      <vt:lpstr>0 Falling topside components</vt:lpstr>
      <vt:lpstr>0 Excess mooring loads</vt:lpstr>
      <vt:lpstr>0 Increased turbine loads</vt:lpstr>
      <vt:lpstr>1 Excessive load on cable</vt:lpstr>
      <vt:lpstr>0 Mooring -mooring clashing</vt:lpstr>
      <vt:lpstr>0 chain</vt:lpstr>
      <vt:lpstr>0 synthetic rope</vt:lpstr>
      <vt:lpstr>0 wire rope</vt:lpstr>
      <vt:lpstr>0 connectors</vt:lpstr>
      <vt:lpstr>0 clump weights or floats</vt:lpstr>
      <vt:lpstr>1 shared anchor</vt:lpstr>
      <vt:lpstr>0 Excess anchor load</vt:lpstr>
      <vt:lpstr>2 Vessel or Aircraft Collision</vt:lpstr>
      <vt:lpstr>1 Mooring line nonfunctional</vt:lpstr>
      <vt:lpstr>2 Shared line nonfunctional</vt:lpstr>
      <vt:lpstr>2 Excessive load on cable</vt:lpstr>
      <vt:lpstr>0 Incorrect turbine operation</vt:lpstr>
      <vt:lpstr>0 Array cable disconnect</vt:lpstr>
      <vt:lpstr>0 Substation  or grid interrupt</vt:lpstr>
      <vt:lpstr>0 RNA structural</vt:lpstr>
      <vt:lpstr>0 generator &amp; gearbox</vt:lpstr>
      <vt:lpstr>0 turbine controls</vt:lpstr>
      <vt:lpstr>0 tower structural</vt:lpstr>
      <vt:lpstr>1 chain</vt:lpstr>
      <vt:lpstr>1 synthetic rope</vt:lpstr>
      <vt:lpstr>1 wire rope</vt:lpstr>
      <vt:lpstr>1 connectors</vt:lpstr>
      <vt:lpstr>1 single anchor</vt:lpstr>
      <vt:lpstr>2 shared anchor</vt:lpstr>
      <vt:lpstr>1 Excess dynamics</vt:lpstr>
      <vt:lpstr>1 Sink</vt:lpstr>
      <vt:lpstr>1 Mooring -cable clashing</vt:lpstr>
      <vt:lpstr>1 Anchor -cable clashing</vt:lpstr>
      <vt:lpstr>1 Change in cable profile</vt:lpstr>
      <vt:lpstr>1 buoyancy modules</vt:lpstr>
      <vt:lpstr>1 tether &amp; anchor systems</vt:lpstr>
      <vt:lpstr>1 cable protection system</vt:lpstr>
      <vt:lpstr>1 Excess mooring loads</vt:lpstr>
      <vt:lpstr>1 Anchor dragging</vt:lpstr>
      <vt:lpstr>2 Drift off station</vt:lpstr>
      <vt:lpstr>2 chain</vt:lpstr>
      <vt:lpstr>2 synthetic rope</vt:lpstr>
      <vt:lpstr>2 wire rope</vt:lpstr>
      <vt:lpstr>2 connectors</vt:lpstr>
      <vt:lpstr>2 single anchor</vt:lpstr>
      <vt:lpstr>3 shared anchor</vt:lpstr>
      <vt:lpstr>2 Excess dynamics</vt:lpstr>
      <vt:lpstr>2 Sink</vt:lpstr>
      <vt:lpstr>2 Mooring -cable clashing</vt:lpstr>
      <vt:lpstr>2 Anchor -cable clashing</vt:lpstr>
      <vt:lpstr>2 Change in cable profile</vt:lpstr>
      <vt:lpstr>2 buoyancy modules</vt:lpstr>
      <vt:lpstr>2 tether &amp; anchor systems</vt:lpstr>
      <vt:lpstr>2 cable protection system</vt:lpstr>
      <vt:lpstr>1 Falling topside components</vt:lpstr>
      <vt:lpstr>1 Large hydrostatic offset</vt:lpstr>
      <vt:lpstr>1 Capsize</vt:lpstr>
      <vt:lpstr>1 Mooring -mooring clashing</vt:lpstr>
      <vt:lpstr>1 Change in mooring profile</vt:lpstr>
      <vt:lpstr>2 Excess mooring loads</vt:lpstr>
      <vt:lpstr>2 Anchor dragging</vt:lpstr>
      <vt:lpstr>1 Turbine parked</vt:lpstr>
      <vt:lpstr>1 Compromised stability</vt:lpstr>
      <vt:lpstr>1 platform (structural)</vt:lpstr>
      <vt:lpstr>1 platform (watertight)</vt:lpstr>
      <vt:lpstr>1 dynamic cable</vt:lpstr>
      <vt:lpstr>1 static cable</vt:lpstr>
      <vt:lpstr>1 terminations</vt:lpstr>
      <vt:lpstr>1 offshore joints</vt:lpstr>
      <vt:lpstr>1 clump weights or floats</vt:lpstr>
      <vt:lpstr>1 Excess anchor load</vt:lpstr>
      <vt:lpstr>3 Vessel or Aircraft Collision</vt:lpstr>
      <vt:lpstr>2 Mooring line nonfunctional</vt:lpstr>
      <vt:lpstr>3 Shared line nonfunctional</vt:lpstr>
      <vt:lpstr>3 Excessive load on cable</vt:lpstr>
      <vt:lpstr>2 Falling topside components</vt:lpstr>
      <vt:lpstr>2 Large hydrostatic offset</vt:lpstr>
      <vt:lpstr>2 Capsize</vt:lpstr>
      <vt:lpstr>2 Mooring -mooring clashing</vt:lpstr>
      <vt:lpstr>2 Change in mooring profile</vt:lpstr>
      <vt:lpstr>3 Excess mooring loads</vt:lpstr>
      <vt:lpstr>3 Anchor dragging</vt:lpstr>
      <vt:lpstr>2 Turbine parked</vt:lpstr>
      <vt:lpstr>2 Compromised stability</vt:lpstr>
      <vt:lpstr>2 platform (structural)</vt:lpstr>
      <vt:lpstr>2 platform (watertight)</vt:lpstr>
      <vt:lpstr>2 dynamic cable</vt:lpstr>
      <vt:lpstr>2 static cable</vt:lpstr>
      <vt:lpstr>2 terminations</vt:lpstr>
      <vt:lpstr>2 offshore joints</vt:lpstr>
      <vt:lpstr>1 RNA structural</vt:lpstr>
      <vt:lpstr>1 tower structural</vt:lpstr>
      <vt:lpstr>1 ballast system failure</vt:lpstr>
      <vt:lpstr>2 clump weights or floats</vt:lpstr>
      <vt:lpstr>2 Excess anchor load</vt:lpstr>
      <vt:lpstr>1 Incorrect turbine operation</vt:lpstr>
      <vt:lpstr>1 Array cable disconnect</vt:lpstr>
      <vt:lpstr>1 Substation  or grid interrupt</vt:lpstr>
      <vt:lpstr>1 generator &amp; gearbox</vt:lpstr>
      <vt:lpstr>1 turbine controls</vt:lpstr>
      <vt:lpstr>1 Increased turbine loads</vt:lpstr>
      <vt:lpstr>3 Drift off station</vt:lpstr>
      <vt:lpstr>3 chain</vt:lpstr>
      <vt:lpstr>3 synthetic rope</vt:lpstr>
      <vt:lpstr>3 wire rope</vt:lpstr>
      <vt:lpstr>3 connectors</vt:lpstr>
      <vt:lpstr>3 single anchor</vt:lpstr>
      <vt:lpstr>4 shared anchor</vt:lpstr>
      <vt:lpstr>3 Excess dynamics</vt:lpstr>
      <vt:lpstr>3 Sink</vt:lpstr>
      <vt:lpstr>3 Mooring -cable clashing</vt:lpstr>
      <vt:lpstr>3 Anchor -cable clashing</vt:lpstr>
      <vt:lpstr>3 Change in cable profile</vt:lpstr>
      <vt:lpstr>3 buoyancy modules</vt:lpstr>
      <vt:lpstr>3 tether &amp; anchor systems</vt:lpstr>
      <vt:lpstr>3 cable protection system</vt:lpstr>
      <vt:lpstr>2 RNA structural</vt:lpstr>
      <vt:lpstr>2 tower structural</vt:lpstr>
      <vt:lpstr>2 ballast system failure</vt:lpstr>
      <vt:lpstr>3 Capsize</vt:lpstr>
      <vt:lpstr>3 Mooring -mooring clashing</vt:lpstr>
      <vt:lpstr>3 Change in mooring profile</vt:lpstr>
      <vt:lpstr>4 Shared line nonfunctional</vt:lpstr>
      <vt:lpstr>3 clump weights or floats</vt:lpstr>
      <vt:lpstr>3 Excess anchor load</vt:lpstr>
      <vt:lpstr>2 Incorrect turbine operation</vt:lpstr>
      <vt:lpstr>2 Array cable disconnect</vt:lpstr>
      <vt:lpstr>2 Substation  or grid interrupt</vt:lpstr>
      <vt:lpstr>2 generator &amp; gearbox</vt:lpstr>
      <vt:lpstr>2 turbine controls</vt:lpstr>
      <vt:lpstr>2 Increased turbine loads</vt:lpstr>
      <vt:lpstr>4 Vessel or Aircraft Collision</vt:lpstr>
      <vt:lpstr>3 Mooring line nonfunctional</vt:lpstr>
      <vt:lpstr>4 Excessive load on cable</vt:lpstr>
      <vt:lpstr>3 Falling topside components</vt:lpstr>
      <vt:lpstr>3 Large hydrostatic offset</vt:lpstr>
      <vt:lpstr>4 Excess mooring loads</vt:lpstr>
      <vt:lpstr>4 Anchor dragging</vt:lpstr>
      <vt:lpstr>3 Turbine parked</vt:lpstr>
      <vt:lpstr>3 Compromised stability</vt:lpstr>
      <vt:lpstr>3 platform (structural)</vt:lpstr>
      <vt:lpstr>3 platform (watertight)</vt:lpstr>
      <vt:lpstr>3 dynamic cable</vt:lpstr>
      <vt:lpstr>3 static cable</vt:lpstr>
      <vt:lpstr>3 terminations</vt:lpstr>
      <vt:lpstr>3 offshore joints</vt:lpstr>
      <vt:lpstr>4 Drift off station</vt:lpstr>
      <vt:lpstr>4 chain</vt:lpstr>
      <vt:lpstr>4 synthetic rope</vt:lpstr>
      <vt:lpstr>4 wire rope</vt:lpstr>
      <vt:lpstr>4 connectors</vt:lpstr>
      <vt:lpstr>4 single anchor</vt:lpstr>
      <vt:lpstr>5 shared anchor</vt:lpstr>
      <vt:lpstr>4 Excess dynamics</vt:lpstr>
      <vt:lpstr>4 Sink</vt:lpstr>
      <vt:lpstr>4 Mooring -cable clashing</vt:lpstr>
      <vt:lpstr>4 Anchor -cable clashing</vt:lpstr>
      <vt:lpstr>4 Change in cable profile</vt:lpstr>
      <vt:lpstr>4 buoyancy modules</vt:lpstr>
      <vt:lpstr>4 tether &amp; anchor systems</vt:lpstr>
      <vt:lpstr>4 cable protection system</vt:lpstr>
      <vt:lpstr>3 RNA structural</vt:lpstr>
      <vt:lpstr>3 tower structural</vt:lpstr>
      <vt:lpstr>3 ballast system failure</vt:lpstr>
      <vt:lpstr>4 Capsize</vt:lpstr>
      <vt:lpstr>4 Mooring -mooring clashing</vt:lpstr>
      <vt:lpstr>4 Change in mooring profile</vt:lpstr>
      <vt:lpstr>5 Shared line nonfunctional</vt:lpstr>
      <vt:lpstr>4 clump weights or floats</vt:lpstr>
      <vt:lpstr>4 Excess anchor load</vt:lpstr>
      <vt:lpstr>3 Incorrect turbine operation</vt:lpstr>
      <vt:lpstr>3 Array cable disconnect</vt:lpstr>
      <vt:lpstr>3 Substation  or grid interrupt</vt:lpstr>
      <vt:lpstr>3 generator &amp; gearbox</vt:lpstr>
      <vt:lpstr>3 turbine controls</vt:lpstr>
      <vt:lpstr>3 Increased turbine loads</vt:lpstr>
      <vt:lpstr>5 Vessel or Aircraft Collision</vt:lpstr>
      <vt:lpstr>4 Mooring line nonfunctional</vt:lpstr>
      <vt:lpstr>5 Excessive load on cable</vt:lpstr>
      <vt:lpstr>4 Falling topside components</vt:lpstr>
      <vt:lpstr>4 Large hydrostatic offset</vt:lpstr>
      <vt:lpstr>5 Excess mooring loads</vt:lpstr>
      <vt:lpstr>5 Anchor dragging</vt:lpstr>
      <vt:lpstr>4 Turbine parked</vt:lpstr>
      <vt:lpstr>4 Compromised stability</vt:lpstr>
      <vt:lpstr>4 platform (structural)</vt:lpstr>
      <vt:lpstr>4 platform (watertight)</vt:lpstr>
      <vt:lpstr>4 dynamic cable</vt:lpstr>
      <vt:lpstr>4 static cable</vt:lpstr>
      <vt:lpstr>4 terminations</vt:lpstr>
      <vt:lpstr>4 offshore joints</vt:lpstr>
      <vt:lpstr>5 Drift off station</vt:lpstr>
      <vt:lpstr>5 chain</vt:lpstr>
      <vt:lpstr>5 synthetic rope</vt:lpstr>
      <vt:lpstr>5 wire rope</vt:lpstr>
      <vt:lpstr>5 connectors</vt:lpstr>
      <vt:lpstr>5 single anchor</vt:lpstr>
      <vt:lpstr>6 shared anchor</vt:lpstr>
      <vt:lpstr>5 Excess dynamics</vt:lpstr>
      <vt:lpstr>5 Sink</vt:lpstr>
      <vt:lpstr>5 Mooring -cable clashing</vt:lpstr>
      <vt:lpstr>5 Anchor -cable clashing</vt:lpstr>
      <vt:lpstr>5 Change in cable profile</vt:lpstr>
      <vt:lpstr>5 buoyancy modules</vt:lpstr>
      <vt:lpstr>5 tether &amp; anchor systems</vt:lpstr>
      <vt:lpstr>5 cable protection system</vt:lpstr>
      <vt:lpstr>4 RNA structural</vt:lpstr>
      <vt:lpstr>4 tower structural</vt:lpstr>
      <vt:lpstr>4 ballast system failure</vt:lpstr>
      <vt:lpstr>5 Capsize</vt:lpstr>
      <vt:lpstr>5 Mooring -mooring clashing</vt:lpstr>
      <vt:lpstr>5 Change in mooring profile</vt:lpstr>
      <vt:lpstr>6 Shared line nonfunctional</vt:lpstr>
      <vt:lpstr>5 clump weights or floats</vt:lpstr>
      <vt:lpstr>5 Excess anchor load</vt:lpstr>
      <vt:lpstr>4 Incorrect turbine operation</vt:lpstr>
      <vt:lpstr>4 Array cable disconnect</vt:lpstr>
      <vt:lpstr>4 Substation  or grid interrupt</vt:lpstr>
      <vt:lpstr>4 generator &amp; gearbox</vt:lpstr>
      <vt:lpstr>4 turbine controls</vt:lpstr>
      <vt:lpstr>4 Increased turbine loads</vt:lpstr>
      <vt:lpstr>6 Vessel or Aircraft Collision</vt:lpstr>
      <vt:lpstr>5 Mooring line nonfunctional</vt:lpstr>
      <vt:lpstr>6 Excessive load on cable</vt:lpstr>
      <vt:lpstr>5 Falling topside components</vt:lpstr>
      <vt:lpstr>5 Large hydrostatic offset</vt:lpstr>
      <vt:lpstr>6 Excess mooring loads</vt:lpstr>
      <vt:lpstr>6 Anchor dragging</vt:lpstr>
      <vt:lpstr>5 Turbine parked</vt:lpstr>
      <vt:lpstr>5 Compromised stability</vt:lpstr>
      <vt:lpstr>5 platform (structural)</vt:lpstr>
      <vt:lpstr>5 platform (watertight)</vt:lpstr>
      <vt:lpstr>5 dynamic cable</vt:lpstr>
      <vt:lpstr>5 static cable</vt:lpstr>
      <vt:lpstr>5 terminations</vt:lpstr>
      <vt:lpstr>5 offshore joints</vt:lpstr>
      <vt:lpstr>6 Drift off station</vt:lpstr>
      <vt:lpstr>6 chain</vt:lpstr>
      <vt:lpstr>6 synthetic rope</vt:lpstr>
      <vt:lpstr>6 wire rope</vt:lpstr>
      <vt:lpstr>6 connectors</vt:lpstr>
      <vt:lpstr>6 single anchor</vt:lpstr>
      <vt:lpstr>7 shared anchor</vt:lpstr>
      <vt:lpstr>6 Excess dynamics</vt:lpstr>
      <vt:lpstr>6 Sink</vt:lpstr>
      <vt:lpstr>6 Mooring -cable clashing</vt:lpstr>
      <vt:lpstr>6 Anchor -cable clashing</vt:lpstr>
      <vt:lpstr>6 Change in cable profile</vt:lpstr>
      <vt:lpstr>6 buoyancy modules</vt:lpstr>
      <vt:lpstr>6 tether &amp; anchor systems</vt:lpstr>
      <vt:lpstr>6 cable protection system</vt:lpstr>
      <vt:lpstr>5 RNA structural</vt:lpstr>
      <vt:lpstr>5 tower structural</vt:lpstr>
      <vt:lpstr>5 ballast system failure</vt:lpstr>
      <vt:lpstr>6 Capsize</vt:lpstr>
      <vt:lpstr>6 Mooring -mooring clashing</vt:lpstr>
      <vt:lpstr>6 Change in mooring profile</vt:lpstr>
      <vt:lpstr>7 Shared line nonfunctional</vt:lpstr>
      <vt:lpstr>6 clump weights or floats</vt:lpstr>
      <vt:lpstr>6 Excess anchor load</vt:lpstr>
      <vt:lpstr>5 Incorrect turbine operation</vt:lpstr>
      <vt:lpstr>5 Array cable disconnect</vt:lpstr>
      <vt:lpstr>5 Substation  or grid interrupt</vt:lpstr>
      <vt:lpstr>5 generator &amp; gearbox</vt:lpstr>
      <vt:lpstr>5 turbine controls</vt:lpstr>
      <vt:lpstr>5 Increased turbine loads</vt:lpstr>
      <vt:lpstr>7 Vessel or Aircraft Collision</vt:lpstr>
      <vt:lpstr>6 Mooring line nonfunctional</vt:lpstr>
      <vt:lpstr>7 Excessive load on cable</vt:lpstr>
      <vt:lpstr>6 Falling topside components</vt:lpstr>
      <vt:lpstr>6 Large hydrostatic offset</vt:lpstr>
      <vt:lpstr>7 Excess mooring loads</vt:lpstr>
      <vt:lpstr>7 Anchor dragging</vt:lpstr>
      <vt:lpstr>6 Turbine parked</vt:lpstr>
      <vt:lpstr>6 Compromised stability</vt:lpstr>
      <vt:lpstr>6 platform (structural)</vt:lpstr>
      <vt:lpstr>6 platform (watertight)</vt:lpstr>
      <vt:lpstr>6 dynamic cable</vt:lpstr>
      <vt:lpstr>6 static cable</vt:lpstr>
      <vt:lpstr>6 terminations</vt:lpstr>
      <vt:lpstr>6 offshore joints</vt:lpstr>
      <vt:lpstr>7 Drift off station</vt:lpstr>
      <vt:lpstr>7 chain</vt:lpstr>
      <vt:lpstr>7 synthetic rope</vt:lpstr>
      <vt:lpstr>7 wire rope</vt:lpstr>
      <vt:lpstr>7 connectors</vt:lpstr>
      <vt:lpstr>7 single anchor</vt:lpstr>
      <vt:lpstr>8 shared anchor</vt:lpstr>
      <vt:lpstr>7 Excess dynamics</vt:lpstr>
      <vt:lpstr>7 Sink</vt:lpstr>
      <vt:lpstr>7 Mooring -cable clashing</vt:lpstr>
      <vt:lpstr>7 Anchor -cable clashing</vt:lpstr>
      <vt:lpstr>7 Change in cable profile</vt:lpstr>
      <vt:lpstr>7 buoyancy modules</vt:lpstr>
      <vt:lpstr>7 tether &amp; anchor systems</vt:lpstr>
      <vt:lpstr>7 cable protection system</vt:lpstr>
      <vt:lpstr>6 RNA structural</vt:lpstr>
      <vt:lpstr>6 tower structural</vt:lpstr>
      <vt:lpstr>6 ballast system failure</vt:lpstr>
      <vt:lpstr>7 Capsize</vt:lpstr>
      <vt:lpstr>7 Mooring -mooring clashing</vt:lpstr>
      <vt:lpstr>7 Change in mooring profile</vt:lpstr>
      <vt:lpstr>8 Shared line nonfunctional</vt:lpstr>
      <vt:lpstr>7 clump weights or floats</vt:lpstr>
      <vt:lpstr>7 Excess anchor load</vt:lpstr>
      <vt:lpstr>6 Incorrect turbine operation</vt:lpstr>
      <vt:lpstr>6 Array cable disconnect</vt:lpstr>
      <vt:lpstr>6 Substation  or grid interrupt</vt:lpstr>
      <vt:lpstr>6 generator &amp; gearbox</vt:lpstr>
      <vt:lpstr>6 turbine controls</vt:lpstr>
      <vt:lpstr>6 Increased turbine loads</vt:lpstr>
      <vt:lpstr>8 Vessel or Aircraft Collision</vt:lpstr>
      <vt:lpstr>7 Mooring line nonfunctional</vt:lpstr>
      <vt:lpstr>8 Excessive load on cable</vt:lpstr>
      <vt:lpstr>7 Falling topside components</vt:lpstr>
      <vt:lpstr>7 Large hydrostatic offset</vt:lpstr>
      <vt:lpstr>8 Excess mooring loads</vt:lpstr>
      <vt:lpstr>8 Anchor dragging</vt:lpstr>
      <vt:lpstr>7 Turbine parked</vt:lpstr>
      <vt:lpstr>7 Compromised stability</vt:lpstr>
      <vt:lpstr>7 platform (structural)</vt:lpstr>
      <vt:lpstr>7 platform (watertight)</vt:lpstr>
      <vt:lpstr>7 dynamic cable</vt:lpstr>
      <vt:lpstr>7 static cable</vt:lpstr>
      <vt:lpstr>7 terminations</vt:lpstr>
      <vt:lpstr>7 offshore joints</vt:lpstr>
      <vt:lpstr>8 Drift off station</vt:lpstr>
      <vt:lpstr>8 chain</vt:lpstr>
      <vt:lpstr>8 synthetic rope</vt:lpstr>
      <vt:lpstr>8 wire rope</vt:lpstr>
      <vt:lpstr>8 connectors</vt:lpstr>
      <vt:lpstr>8 single anchor</vt:lpstr>
      <vt:lpstr>9 shared anchor</vt:lpstr>
      <vt:lpstr>8 Excess dynamics</vt:lpstr>
      <vt:lpstr>8 Sink</vt:lpstr>
      <vt:lpstr>8 Mooring -cable clashing</vt:lpstr>
      <vt:lpstr>8 Anchor -cable clashing</vt:lpstr>
      <vt:lpstr>8 Change in cable profile</vt:lpstr>
      <vt:lpstr>8 buoyancy modules</vt:lpstr>
      <vt:lpstr>8 tether &amp; anchor systems</vt:lpstr>
      <vt:lpstr>8 cable protection system</vt:lpstr>
      <vt:lpstr>7 RNA structural</vt:lpstr>
      <vt:lpstr>7 tower structural</vt:lpstr>
      <vt:lpstr>7 ballast system failure</vt:lpstr>
      <vt:lpstr>8 Capsize</vt:lpstr>
      <vt:lpstr>8 Mooring -mooring clashing</vt:lpstr>
      <vt:lpstr>8 Change in mooring profile</vt:lpstr>
      <vt:lpstr>9 Shared line nonfunctional</vt:lpstr>
      <vt:lpstr>8 clump weights or floats</vt:lpstr>
      <vt:lpstr>8 Excess anchor load</vt:lpstr>
      <vt:lpstr>7 Incorrect turbine operation</vt:lpstr>
      <vt:lpstr>7 Array cable disconnect</vt:lpstr>
      <vt:lpstr>7 Substation  or grid interrupt</vt:lpstr>
      <vt:lpstr>7 generator &amp; gearbox</vt:lpstr>
      <vt:lpstr>7 turbine controls</vt:lpstr>
      <vt:lpstr>7 Increased turbine loads</vt:lpstr>
      <vt:lpstr>9 Vessel or Aircraft Collision</vt:lpstr>
      <vt:lpstr>8 Mooring line nonfunctional</vt:lpstr>
      <vt:lpstr>9 Excessive load on cable</vt:lpstr>
      <vt:lpstr>8 Falling topside components</vt:lpstr>
      <vt:lpstr>8 Large hydrostatic offset</vt:lpstr>
      <vt:lpstr>9 Excess mooring loads</vt:lpstr>
      <vt:lpstr>9 Anchor dragging</vt:lpstr>
      <vt:lpstr>8 Turbine parked</vt:lpstr>
      <vt:lpstr>8 Compromised stability</vt:lpstr>
      <vt:lpstr>8 platform (structural)</vt:lpstr>
      <vt:lpstr>8 platform (watertight)</vt:lpstr>
      <vt:lpstr>8 dynamic cable</vt:lpstr>
      <vt:lpstr>8 static cable</vt:lpstr>
      <vt:lpstr>8 terminations</vt:lpstr>
      <vt:lpstr>8 offshore joints</vt:lpstr>
      <vt:lpstr>9 Drift off station</vt:lpstr>
      <vt:lpstr>9 chain</vt:lpstr>
      <vt:lpstr>9 synthetic rope</vt:lpstr>
      <vt:lpstr>9 wire rope</vt:lpstr>
      <vt:lpstr>9 connectors</vt:lpstr>
      <vt:lpstr>9 single anchor</vt:lpstr>
      <vt:lpstr>9 Excess dynamics</vt:lpstr>
      <vt:lpstr>9 Sink</vt:lpstr>
      <vt:lpstr>9 Mooring -cable clashing</vt:lpstr>
      <vt:lpstr>9 Anchor -cable clashing</vt:lpstr>
      <vt:lpstr>9 Change in cable profile</vt:lpstr>
      <vt:lpstr>9 buoyancy modules</vt:lpstr>
      <vt:lpstr>9 tether &amp; anchor systems</vt:lpstr>
      <vt:lpstr>9 cable protection system</vt:lpstr>
      <vt:lpstr>8 RNA structural</vt:lpstr>
      <vt:lpstr>8 tower structural</vt:lpstr>
      <vt:lpstr>8 ballast system failure</vt:lpstr>
      <vt:lpstr>9 Capsize</vt:lpstr>
      <vt:lpstr>9 Mooring -mooring clashing</vt:lpstr>
      <vt:lpstr>9 Change in mooring profile</vt:lpstr>
      <vt:lpstr>9 clump weights or floats</vt:lpstr>
      <vt:lpstr>9 Excess anchor load</vt:lpstr>
      <vt:lpstr>8 Incorrect turbine operation</vt:lpstr>
      <vt:lpstr>8 Array cable disconnect</vt:lpstr>
      <vt:lpstr>8 Substation  or grid interrupt</vt:lpstr>
      <vt:lpstr>8 generator &amp; gearbox</vt:lpstr>
      <vt:lpstr>8 turbine controls</vt:lpstr>
      <vt:lpstr>8 Increased turbine loads</vt:lpstr>
      <vt:lpstr>9 Mooring line nonfunctional</vt:lpstr>
      <vt:lpstr>9 Falling topside components</vt:lpstr>
      <vt:lpstr>9 Large hydrostatic offset</vt:lpstr>
      <vt:lpstr>9 Turbine parked</vt:lpstr>
      <vt:lpstr>9 Compromised stability</vt:lpstr>
      <vt:lpstr>9 platform (structural)</vt:lpstr>
      <vt:lpstr>9 platform (watertight)</vt:lpstr>
      <vt:lpstr>9 dynamic cable</vt:lpstr>
      <vt:lpstr>9 static cable</vt:lpstr>
      <vt:lpstr>9 terminations</vt:lpstr>
      <vt:lpstr>9 offshore joints</vt:lpstr>
      <vt:lpstr>9 RNA structural</vt:lpstr>
      <vt:lpstr>9 tower structural</vt:lpstr>
      <vt:lpstr>9 ballast system failure</vt:lpstr>
      <vt:lpstr>9 Incorrect turbine operation</vt:lpstr>
      <vt:lpstr>9 Array cable disconnect</vt:lpstr>
      <vt:lpstr>9 Substation  or grid interrupt</vt:lpstr>
      <vt:lpstr>9 generator &amp; gearbox</vt:lpstr>
      <vt:lpstr>9 turbine controls</vt:lpstr>
      <vt:lpstr>9 Increased turbine 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2024-04-12T15:05:41Z</dcterms:created>
  <dcterms:modified xsi:type="dcterms:W3CDTF">2024-04-12T22:05:04Z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2024-04-12T15:10:53Z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344ff999-e092-422f-8845-f41c984b5dc5</vt:lpwstr>
  </property>
  <property fmtid="{D5CDD505-2E9C-101B-9397-08002B2CF9AE}" pid="8" name="MSIP_Label_95965d95-ecc0-4720-b759-1f33c42ed7da_ContentBits">
    <vt:lpwstr>0</vt:lpwstr>
  </property>
</Properties>
</file>