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eslack/Documents/Code/"/>
    </mc:Choice>
  </mc:AlternateContent>
  <xr:revisionPtr revIDLastSave="0" documentId="13_ncr:1_{659A090D-5CA7-524E-BFE0-191FFB891908}" xr6:coauthVersionLast="47" xr6:coauthVersionMax="47" xr10:uidLastSave="{00000000-0000-0000-0000-000000000000}"/>
  <bookViews>
    <workbookView xWindow="0" yWindow="760" windowWidth="30240" windowHeight="17360" activeTab="2" xr2:uid="{00000000-000D-0000-FFFF-FFFF00000000}"/>
  </bookViews>
  <sheets>
    <sheet name="Probability of Failure" sheetId="1" r:id="rId1"/>
    <sheet name="Probability of Success" sheetId="2" r:id="rId2"/>
    <sheet name="allProbs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3" l="1"/>
  <c r="C22" i="3"/>
  <c r="C20" i="3"/>
  <c r="C19" i="3"/>
  <c r="C17" i="3"/>
  <c r="C18" i="3"/>
  <c r="C16" i="3"/>
  <c r="C23" i="3"/>
  <c r="C24" i="3"/>
  <c r="K28" i="3" l="1"/>
  <c r="J28" i="3"/>
  <c r="J30" i="3"/>
  <c r="J31" i="3"/>
  <c r="J32" i="3"/>
  <c r="J33" i="3"/>
  <c r="J34" i="3"/>
  <c r="J35" i="3"/>
  <c r="J36" i="3"/>
  <c r="J29" i="3"/>
  <c r="J12" i="3"/>
  <c r="J13" i="3"/>
  <c r="J14" i="3"/>
  <c r="J15" i="3"/>
  <c r="J16" i="3"/>
  <c r="J17" i="3"/>
  <c r="J18" i="3"/>
  <c r="J19" i="3"/>
  <c r="J11" i="3"/>
  <c r="K21" i="3"/>
  <c r="K22" i="3"/>
  <c r="K23" i="3"/>
  <c r="K24" i="3"/>
  <c r="K25" i="3"/>
  <c r="K26" i="3"/>
  <c r="K27" i="3"/>
  <c r="K20" i="3"/>
  <c r="J21" i="3"/>
  <c r="J22" i="3"/>
  <c r="J23" i="3"/>
  <c r="J24" i="3"/>
  <c r="J25" i="3"/>
  <c r="J26" i="3"/>
  <c r="J27" i="3"/>
  <c r="J20" i="3"/>
  <c r="BB10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BA3" i="3"/>
  <c r="BB3" i="3"/>
  <c r="BC3" i="3"/>
  <c r="BD3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BD6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C7" i="3"/>
  <c r="BD7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BD8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C10" i="3"/>
  <c r="BD10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X2" i="3"/>
  <c r="AY2" i="3"/>
  <c r="AZ2" i="3"/>
  <c r="BA2" i="3"/>
  <c r="BB2" i="3"/>
  <c r="BC2" i="3"/>
  <c r="BD2" i="3"/>
  <c r="J2" i="3"/>
  <c r="J37" i="3" l="1"/>
</calcChain>
</file>

<file path=xl/sharedStrings.xml><?xml version="1.0" encoding="utf-8"?>
<sst xmlns="http://schemas.openxmlformats.org/spreadsheetml/2006/main" count="4" uniqueCount="4">
  <si>
    <t>Norm</t>
  </si>
  <si>
    <t>Avg Norm</t>
  </si>
  <si>
    <t>Norm Avg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</si>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</sst>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477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allProbs!$B$3:$B$11</c:f>
              <c:numCache>
                <c:formatCode>General</c:formatCode>
                <c:ptCount val="9"/>
                <c:pt idx="0">
                  <c:v>0.13953596883492911</c:v>
                </c:pt>
                <c:pt idx="1">
                  <c:v>0.12652392970165041</c:v>
                </c:pt>
                <c:pt idx="2">
                  <c:v>0.23772200214390579</c:v>
                </c:pt>
                <c:pt idx="3">
                  <c:v>0.15923037980015589</c:v>
                </c:pt>
                <c:pt idx="4">
                  <c:v>0.13757686454540041</c:v>
                </c:pt>
                <c:pt idx="5">
                  <c:v>0.1484360414849385</c:v>
                </c:pt>
                <c:pt idx="6">
                  <c:v>0.17010013795232981</c:v>
                </c:pt>
                <c:pt idx="7">
                  <c:v>0.1374471117668678</c:v>
                </c:pt>
                <c:pt idx="8">
                  <c:v>0.17027954795795691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7D-DD47-B439-70FF593C7348}"/>
            </c:ext>
          </c:extLst>
        </c:ser>
        <c:ser>
          <c:idx val="3"/>
          <c:order val="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allProbs!$D$3:$D$11</c:f>
              <c:numCache>
                <c:formatCode>General</c:formatCode>
                <c:ptCount val="9"/>
                <c:pt idx="0">
                  <c:v>2.0337806613473591E-2</c:v>
                </c:pt>
                <c:pt idx="1">
                  <c:v>6.247875007300837E-3</c:v>
                </c:pt>
                <c:pt idx="2">
                  <c:v>5.778878660905009E-3</c:v>
                </c:pt>
                <c:pt idx="3">
                  <c:v>3.8800893846017148E-3</c:v>
                </c:pt>
                <c:pt idx="4">
                  <c:v>6.9434077819810272E-3</c:v>
                </c:pt>
                <c:pt idx="5">
                  <c:v>6.9781234812758023E-3</c:v>
                </c:pt>
                <c:pt idx="6">
                  <c:v>6.3174817142213806E-3</c:v>
                </c:pt>
                <c:pt idx="7">
                  <c:v>6.9781245774602971E-3</c:v>
                </c:pt>
                <c:pt idx="8">
                  <c:v>6.9696125241327086E-3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7D-DD47-B439-70FF593C7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1601391"/>
        <c:axId val="954559199"/>
      </c:barChart>
      <c:catAx>
        <c:axId val="511601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559199"/>
        <c:crosses val="autoZero"/>
        <c:auto val="1"/>
        <c:lblAlgn val="ctr"/>
        <c:lblOffset val="100"/>
        <c:noMultiLvlLbl val="0"/>
      </c:catAx>
      <c:valAx>
        <c:axId val="954559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01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Average Probability</a:t>
            </a:r>
            <a:r>
              <a:rPr lang="en-US" sz="2000" baseline="0"/>
              <a:t> of At Least One Failure in Turbines Given All Failures Reached in 0th Turbine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allProbs!$C$16:$C$24</c:f>
              <c:numCache>
                <c:formatCode>General</c:formatCode>
                <c:ptCount val="9"/>
                <c:pt idx="0">
                  <c:v>0.13656711843418601</c:v>
                </c:pt>
                <c:pt idx="1">
                  <c:v>0.12383193119736007</c:v>
                </c:pt>
                <c:pt idx="2">
                  <c:v>0.2326640872046738</c:v>
                </c:pt>
                <c:pt idx="3">
                  <c:v>0.15584249937887598</c:v>
                </c:pt>
                <c:pt idx="4">
                  <c:v>0.13464969721464726</c:v>
                </c:pt>
                <c:pt idx="5">
                  <c:v>0.14527782783632281</c:v>
                </c:pt>
                <c:pt idx="6">
                  <c:v>0.16648098608100365</c:v>
                </c:pt>
                <c:pt idx="7">
                  <c:v>0.13452270513353026</c:v>
                </c:pt>
                <c:pt idx="8">
                  <c:v>0.14496774909296645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EE-714A-8F59-E7102867C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6358335"/>
        <c:axId val="846250383"/>
      </c:barChart>
      <c:catAx>
        <c:axId val="846358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Turbine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250383"/>
        <c:crosses val="autoZero"/>
        <c:auto val="1"/>
        <c:lblAlgn val="ctr"/>
        <c:lblOffset val="100"/>
        <c:noMultiLvlLbl val="0"/>
      </c:catAx>
      <c:valAx>
        <c:axId val="84625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358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Probability of At Least One Failure in Turbines Given All Failures Reached in 0th Turbine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allProbs!$D$2:$D$11</c:f>
              <c:numCache>
                <c:formatCode>General</c:formatCode>
                <c:ptCount val="10"/>
                <c:pt idx="0">
                  <c:v>5.4444156260869583E-2</c:v>
                </c:pt>
                <c:pt idx="1">
                  <c:v>2.0337806613473591E-2</c:v>
                </c:pt>
                <c:pt idx="2">
                  <c:v>6.247875007300837E-3</c:v>
                </c:pt>
                <c:pt idx="3">
                  <c:v>5.778878660905009E-3</c:v>
                </c:pt>
                <c:pt idx="4">
                  <c:v>3.8800893846017148E-3</c:v>
                </c:pt>
                <c:pt idx="5">
                  <c:v>6.9434077819810272E-3</c:v>
                </c:pt>
                <c:pt idx="6">
                  <c:v>6.9781234812758023E-3</c:v>
                </c:pt>
                <c:pt idx="7">
                  <c:v>6.3174817142213806E-3</c:v>
                </c:pt>
                <c:pt idx="8">
                  <c:v>6.9781245774602971E-3</c:v>
                </c:pt>
                <c:pt idx="9">
                  <c:v>6.9696125241327086E-3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4E-A640-85BF-59B582A1A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5657183"/>
        <c:axId val="935960543"/>
      </c:barChart>
      <c:catAx>
        <c:axId val="9356571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960543"/>
        <c:crosses val="autoZero"/>
        <c:auto val="1"/>
        <c:lblAlgn val="ctr"/>
        <c:lblOffset val="100"/>
        <c:noMultiLvlLbl val="0"/>
      </c:catAx>
      <c:valAx>
        <c:axId val="93596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65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635000</xdr:colOff>
      <xdr:row>14</xdr:row>
      <xdr:rowOff>133350</xdr:rowOff>
    </xdr:from>
    <xdr:to>
      <xdr:col>24</xdr:col>
      <xdr:colOff>101600</xdr:colOff>
      <xdr:row>33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808262-8E00-7DB8-E4B1-B468199010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44450</xdr:colOff>
      <xdr:row>7</xdr:row>
      <xdr:rowOff>6350</xdr:rowOff>
    </xdr:from>
    <xdr:to>
      <xdr:col>26</xdr:col>
      <xdr:colOff>241300</xdr:colOff>
      <xdr:row>30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C555FC-06E9-2132-939C-1EA9B82849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476250</xdr:colOff>
      <xdr:row>0</xdr:row>
      <xdr:rowOff>76200</xdr:rowOff>
    </xdr:from>
    <xdr:to>
      <xdr:col>15</xdr:col>
      <xdr:colOff>114300</xdr:colOff>
      <xdr:row>23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6447FD-FF25-87C7-480D-49CC5EE7ED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slack/Documents/Code/turbine21Inference_09_child.xlsx" TargetMode="External"/><Relationship Id="rId1" Type="http://schemas.openxmlformats.org/officeDocument/2006/relationships/externalLinkPath" Target="turbine21Inference_09_child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slack/Documents/Code/turbine21Inference_08_child.xlsx" TargetMode="External"/><Relationship Id="rId1" Type="http://schemas.openxmlformats.org/officeDocument/2006/relationships/externalLinkPath" Target="turbine21Inference_08_child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slack/Documents/Code/turbine21Inference_01_child.xlsx" TargetMode="External"/><Relationship Id="rId1" Type="http://schemas.openxmlformats.org/officeDocument/2006/relationships/externalLinkPath" Target="turbine21Inference_01_child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slack/Documents/Code/turbine21Inference_02_child.xlsx" TargetMode="External"/><Relationship Id="rId1" Type="http://schemas.openxmlformats.org/officeDocument/2006/relationships/externalLinkPath" Target="turbine21Inference_02_child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slack/Documents/Code/turbine21Inference_03_child.xlsx" TargetMode="External"/><Relationship Id="rId1" Type="http://schemas.openxmlformats.org/officeDocument/2006/relationships/externalLinkPath" Target="turbine21Inference_03_child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slack/Documents/Code/turbine21Inference_04_child.xlsx" TargetMode="External"/><Relationship Id="rId1" Type="http://schemas.openxmlformats.org/officeDocument/2006/relationships/externalLinkPath" Target="turbine21Inference_04_child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slack/Documents/Code/turbine21Inference_05_child.xlsx" TargetMode="External"/><Relationship Id="rId1" Type="http://schemas.openxmlformats.org/officeDocument/2006/relationships/externalLinkPath" Target="turbine21Inference_05_child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slack/Documents/Code/turbine21Inference_07_child.xlsx" TargetMode="External"/><Relationship Id="rId1" Type="http://schemas.openxmlformats.org/officeDocument/2006/relationships/externalLinkPath" Target="turbine21Inference_07_child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slack/Documents/Code/turbine21Inference_06_child.xlsx" TargetMode="External"/><Relationship Id="rId1" Type="http://schemas.openxmlformats.org/officeDocument/2006/relationships/externalLinkPath" Target="turbine21Inference_06_chi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bability of Failure"/>
      <sheetName val="Probability of Success"/>
      <sheetName val="allProbs"/>
    </sheetNames>
    <sheetDataSet>
      <sheetData sheetId="0">
        <row r="15">
          <cell r="B15">
            <v>0.14496774909296645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bability of Failure"/>
      <sheetName val="Probability of Success"/>
      <sheetName val="allProbs"/>
    </sheetNames>
    <sheetDataSet>
      <sheetData sheetId="0">
        <row r="15">
          <cell r="B15">
            <v>0.13452270513353026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bability of Failure"/>
      <sheetName val="Probability of Success"/>
      <sheetName val="allProbs"/>
    </sheetNames>
    <sheetDataSet>
      <sheetData sheetId="0">
        <row r="15">
          <cell r="B15">
            <v>0.13656711843418601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bability of Failure"/>
      <sheetName val="Probability of Success"/>
      <sheetName val="allProbs"/>
    </sheetNames>
    <sheetDataSet>
      <sheetData sheetId="0">
        <row r="15">
          <cell r="B15">
            <v>0.12383193119736007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bability of Failure"/>
      <sheetName val="Probability of Success"/>
      <sheetName val="allProbs"/>
    </sheetNames>
    <sheetDataSet>
      <sheetData sheetId="0">
        <row r="15">
          <cell r="B15">
            <v>0.2326640872046738</v>
          </cell>
        </row>
      </sheetData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bability of Failure"/>
      <sheetName val="Probability of Success"/>
      <sheetName val="allProbs"/>
    </sheetNames>
    <sheetDataSet>
      <sheetData sheetId="0">
        <row r="15">
          <cell r="B15">
            <v>0.15584249937887598</v>
          </cell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bability of Failure"/>
      <sheetName val="Probability of Success"/>
      <sheetName val="allProbs"/>
    </sheetNames>
    <sheetDataSet>
      <sheetData sheetId="0">
        <row r="15">
          <cell r="B15">
            <v>0.13464969721464726</v>
          </cell>
        </row>
      </sheetData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bability of Failure"/>
      <sheetName val="Probability of Success"/>
      <sheetName val="allProbs"/>
    </sheetNames>
    <sheetDataSet>
      <sheetData sheetId="0">
        <row r="15">
          <cell r="B15">
            <v>0.16648098608100365</v>
          </cell>
        </row>
      </sheetData>
      <sheetData sheetId="1"/>
      <sheetData sheetId="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bability of Failure"/>
      <sheetName val="Probability of Success"/>
      <sheetName val="allProbs"/>
    </sheetNames>
    <sheetDataSet>
      <sheetData sheetId="0">
        <row r="15">
          <cell r="B15">
            <v>0.14527782783632281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"/>
  <sheetViews>
    <sheetView topLeftCell="AK1" workbookViewId="0">
      <selection activeCell="T11" sqref="T11"/>
    </sheetView>
  </sheetViews>
  <sheetFormatPr baseColWidth="10" defaultColWidth="8.83203125" defaultRowHeight="15" x14ac:dyDescent="0.2"/>
  <sheetData>
    <row r="1" spans="1:48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</row>
    <row r="2" spans="1:48" x14ac:dyDescent="0.2">
      <c r="A2" s="1">
        <v>0</v>
      </c>
      <c r="B2">
        <v>0.21</v>
      </c>
      <c r="C2">
        <v>3.9E-2</v>
      </c>
      <c r="D2">
        <v>3.9E-2</v>
      </c>
      <c r="E2">
        <v>2.725E-2</v>
      </c>
      <c r="F2">
        <v>1.0999999999999999E-2</v>
      </c>
      <c r="G2">
        <v>3.5000000000000003E-2</v>
      </c>
      <c r="H2">
        <v>0.41499999999999998</v>
      </c>
      <c r="I2">
        <v>2E-3</v>
      </c>
      <c r="J2">
        <v>2E-3</v>
      </c>
      <c r="K2">
        <v>2E-3</v>
      </c>
      <c r="L2">
        <v>0.18637000000000001</v>
      </c>
      <c r="M2">
        <v>2E-3</v>
      </c>
      <c r="N2">
        <v>2E-3</v>
      </c>
      <c r="O2">
        <v>5.4621876E-2</v>
      </c>
      <c r="P2">
        <v>6.7936250000000004E-2</v>
      </c>
      <c r="Q2">
        <v>6.7936250000000004E-2</v>
      </c>
      <c r="R2">
        <v>2.75E-2</v>
      </c>
      <c r="S2">
        <v>2.75E-2</v>
      </c>
      <c r="T2">
        <v>2.75E-2</v>
      </c>
      <c r="U2">
        <v>2.75E-2</v>
      </c>
      <c r="V2">
        <v>2.75E-2</v>
      </c>
      <c r="W2">
        <v>2.75E-2</v>
      </c>
      <c r="X2">
        <v>4.1000000000000002E-2</v>
      </c>
      <c r="Y2">
        <v>4.1000000000000002E-2</v>
      </c>
      <c r="Z2">
        <v>0.04</v>
      </c>
      <c r="AA2">
        <v>0.02</v>
      </c>
      <c r="AB2">
        <v>0.02</v>
      </c>
      <c r="AC2">
        <v>0.46600000000000003</v>
      </c>
      <c r="AD2">
        <v>0.57599999999999996</v>
      </c>
      <c r="AE2">
        <v>1.086748</v>
      </c>
      <c r="AF2">
        <v>0.25700000000000001</v>
      </c>
      <c r="AG2">
        <v>0.02</v>
      </c>
      <c r="AH2">
        <v>0.02</v>
      </c>
      <c r="AI2">
        <v>0.02</v>
      </c>
      <c r="AJ2">
        <v>0.03</v>
      </c>
      <c r="AK2">
        <v>3.1E-2</v>
      </c>
      <c r="AL2">
        <v>0.03</v>
      </c>
      <c r="AM2">
        <v>3.1E-2</v>
      </c>
      <c r="AN2">
        <v>0.03</v>
      </c>
      <c r="AO2">
        <v>3.1E-2</v>
      </c>
      <c r="AP2">
        <v>0.03</v>
      </c>
      <c r="AQ2">
        <v>0.66</v>
      </c>
      <c r="AR2">
        <v>0.05</v>
      </c>
      <c r="AS2">
        <v>0.05</v>
      </c>
      <c r="AT2">
        <v>0.05</v>
      </c>
      <c r="AU2">
        <v>0.05</v>
      </c>
      <c r="AV2">
        <v>3.4866923282315589E-43</v>
      </c>
    </row>
    <row r="3" spans="1:48" x14ac:dyDescent="0.2">
      <c r="A3" s="1">
        <v>1</v>
      </c>
      <c r="B3">
        <v>8.4714251156018935E-27</v>
      </c>
      <c r="C3">
        <v>8.3983715991091214E-18</v>
      </c>
      <c r="D3">
        <v>1.012457819027099E-8</v>
      </c>
      <c r="E3">
        <v>0.05</v>
      </c>
      <c r="F3">
        <v>7.5958523437500002E-5</v>
      </c>
      <c r="G3">
        <v>1.8888933593750001E-4</v>
      </c>
      <c r="H3">
        <v>2.2416105468750001E-4</v>
      </c>
      <c r="I3">
        <v>6.9994053017578122E-9</v>
      </c>
      <c r="J3">
        <v>1.3810640625E-5</v>
      </c>
      <c r="K3">
        <v>1.3810640625E-5</v>
      </c>
      <c r="L3">
        <v>2.0293954664062501E-4</v>
      </c>
      <c r="M3">
        <v>1.0085217408960519E-9</v>
      </c>
      <c r="N3">
        <v>1.90281640625E-4</v>
      </c>
      <c r="O3">
        <v>3.7060681902747842E-24</v>
      </c>
      <c r="P3">
        <v>1.09617135604688E-32</v>
      </c>
      <c r="Q3">
        <v>1.027310938E-6</v>
      </c>
      <c r="R3">
        <v>1.9166210937499999E-4</v>
      </c>
      <c r="S3">
        <v>7.0779533203125008E-9</v>
      </c>
      <c r="T3">
        <v>7.6612772665503331E-21</v>
      </c>
      <c r="U3">
        <v>0</v>
      </c>
      <c r="V3">
        <v>6.1462458983448748E-25</v>
      </c>
      <c r="W3">
        <v>4.7247743935061503E-15</v>
      </c>
      <c r="X3">
        <v>5.7993445995251335E-23</v>
      </c>
      <c r="Y3">
        <v>7.9945663663343286E-17</v>
      </c>
      <c r="Z3">
        <v>3.7243431143521402E-16</v>
      </c>
      <c r="AA3">
        <v>2.0934375E-4</v>
      </c>
      <c r="AB3">
        <v>1.3810640625E-5</v>
      </c>
      <c r="AC3">
        <v>2.2889489062500001E-4</v>
      </c>
      <c r="AD3">
        <v>2.39105125E-4</v>
      </c>
      <c r="AE3">
        <v>2.8651291396875002E-4</v>
      </c>
      <c r="AF3">
        <v>2.0949544531250001E-4</v>
      </c>
      <c r="AG3">
        <v>1.3810640625000001E-4</v>
      </c>
      <c r="AH3">
        <v>1.3810640625000001E-4</v>
      </c>
      <c r="AI3">
        <v>1.3810640625000001E-4</v>
      </c>
      <c r="AJ3">
        <v>1.88425234375E-4</v>
      </c>
      <c r="AK3">
        <v>1.8851805468750001E-4</v>
      </c>
      <c r="AL3">
        <v>1.88425234375E-4</v>
      </c>
      <c r="AM3">
        <v>1.8851805468750001E-4</v>
      </c>
      <c r="AN3">
        <v>1.9503868164062502E-6</v>
      </c>
      <c r="AO3">
        <v>1.338100995483398E-6</v>
      </c>
      <c r="AP3">
        <v>1.88425234375E-4</v>
      </c>
      <c r="AQ3">
        <v>4.8875534833680718E-11</v>
      </c>
      <c r="AR3">
        <v>2.4690203125E-4</v>
      </c>
      <c r="AS3">
        <v>1.90281640625E-4</v>
      </c>
      <c r="AT3">
        <v>2.9484173392265741E-55</v>
      </c>
      <c r="AU3">
        <v>6.9122256328124997E-9</v>
      </c>
      <c r="AV3">
        <v>1.016810533889639E-32</v>
      </c>
    </row>
    <row r="4" spans="1:48" x14ac:dyDescent="0.2">
      <c r="A4" s="1">
        <v>2</v>
      </c>
      <c r="B4">
        <v>7.0779533203125008E-9</v>
      </c>
      <c r="C4">
        <v>8.4714251156018935E-27</v>
      </c>
      <c r="D4">
        <v>8.3983715991091214E-18</v>
      </c>
      <c r="E4">
        <v>7.5958523437500002E-5</v>
      </c>
      <c r="F4">
        <v>1.8888933593750001E-4</v>
      </c>
      <c r="G4">
        <v>2.2416105468750001E-4</v>
      </c>
      <c r="H4">
        <v>1.3810640625E-5</v>
      </c>
      <c r="I4">
        <v>6.9994053017578122E-9</v>
      </c>
      <c r="J4">
        <v>1.3810640625E-5</v>
      </c>
      <c r="K4">
        <v>2.0293954664062501E-4</v>
      </c>
      <c r="L4">
        <v>1.3810640625E-5</v>
      </c>
      <c r="M4">
        <v>1.0085217408960519E-9</v>
      </c>
      <c r="N4">
        <v>1.5716405336810359E-23</v>
      </c>
      <c r="O4">
        <v>7.0939110874248284E-9</v>
      </c>
      <c r="P4">
        <v>3.5329951046104437E-29</v>
      </c>
      <c r="Q4">
        <v>1.9166210937499999E-4</v>
      </c>
      <c r="R4">
        <v>5.1606548246075471E-15</v>
      </c>
      <c r="S4">
        <v>2.0934375E-4</v>
      </c>
      <c r="T4">
        <v>2.0934375E-4</v>
      </c>
      <c r="U4">
        <v>0</v>
      </c>
      <c r="V4">
        <v>5.0097423204522748E-13</v>
      </c>
      <c r="W4">
        <v>5.0629576062487333E-27</v>
      </c>
      <c r="X4">
        <v>5.7993445995251335E-23</v>
      </c>
      <c r="Y4">
        <v>1.9503868164062502E-6</v>
      </c>
      <c r="Z4">
        <v>3.5473860994971312E-12</v>
      </c>
      <c r="AA4">
        <v>1.012457819027099E-8</v>
      </c>
      <c r="AB4">
        <v>2.2889489062500001E-4</v>
      </c>
      <c r="AC4">
        <v>2.39105125E-4</v>
      </c>
      <c r="AD4">
        <v>2.8651291396875002E-4</v>
      </c>
      <c r="AE4">
        <v>2.0949544531250001E-4</v>
      </c>
      <c r="AF4">
        <v>1.3810640625000001E-4</v>
      </c>
      <c r="AG4">
        <v>1.3810640625000001E-4</v>
      </c>
      <c r="AH4">
        <v>1.3810640625000001E-4</v>
      </c>
      <c r="AI4">
        <v>1.88425234375E-4</v>
      </c>
      <c r="AJ4">
        <v>1.8851805468750001E-4</v>
      </c>
      <c r="AK4">
        <v>1.88425234375E-4</v>
      </c>
      <c r="AL4">
        <v>1.8851805468750001E-4</v>
      </c>
      <c r="AM4">
        <v>1.88425234375E-4</v>
      </c>
      <c r="AN4">
        <v>1.1972978021881849E-32</v>
      </c>
      <c r="AO4">
        <v>3.5347354962875919E-29</v>
      </c>
      <c r="AP4">
        <v>2.4690203125E-4</v>
      </c>
      <c r="AQ4">
        <v>4.8875534833680718E-11</v>
      </c>
      <c r="AR4">
        <v>1.90281640625E-4</v>
      </c>
      <c r="AS4">
        <v>1.90281640625E-4</v>
      </c>
      <c r="AT4">
        <v>3.2204213152587981E-55</v>
      </c>
      <c r="AU4">
        <v>6.9122256328124997E-9</v>
      </c>
      <c r="AV4">
        <v>1.1106156083646061E-32</v>
      </c>
    </row>
    <row r="5" spans="1:48" x14ac:dyDescent="0.2">
      <c r="A5" s="1">
        <v>3</v>
      </c>
      <c r="B5">
        <v>6.268269769854071E-45</v>
      </c>
      <c r="C5">
        <v>4.25931985388094E-14</v>
      </c>
      <c r="D5">
        <v>9.3328385516929614E-9</v>
      </c>
      <c r="E5">
        <v>1.4590278076171871E-6</v>
      </c>
      <c r="F5">
        <v>1.951062354723422E-11</v>
      </c>
      <c r="G5">
        <v>1.4862532249662639E-22</v>
      </c>
      <c r="H5">
        <v>1.337442156982422E-6</v>
      </c>
      <c r="I5">
        <v>5.3778438599853522E-11</v>
      </c>
      <c r="J5">
        <v>1.763784539701979E-22</v>
      </c>
      <c r="K5">
        <v>1.0611111328125E-7</v>
      </c>
      <c r="L5">
        <v>3.5473860994971312E-12</v>
      </c>
      <c r="M5">
        <v>5.8574745521289169E-35</v>
      </c>
      <c r="N5">
        <v>1.6450656148639469E-27</v>
      </c>
      <c r="O5">
        <v>5.45045536585926E-11</v>
      </c>
      <c r="P5">
        <v>4.7088422433414164E-28</v>
      </c>
      <c r="Q5">
        <v>1.5733537004882811E-6</v>
      </c>
      <c r="R5">
        <v>1.4590278076171871E-6</v>
      </c>
      <c r="S5">
        <v>4.5356003275811551E-13</v>
      </c>
      <c r="T5">
        <v>4.9454914274149312E-13</v>
      </c>
      <c r="U5">
        <v>0</v>
      </c>
      <c r="V5">
        <v>4.5141009871698632E-16</v>
      </c>
      <c r="W5">
        <v>4.0019494581500068E-14</v>
      </c>
      <c r="X5">
        <v>4.25931985388094E-14</v>
      </c>
      <c r="Y5">
        <v>4.064936945966366E-30</v>
      </c>
      <c r="Z5">
        <v>2.725558491288826E-14</v>
      </c>
      <c r="AA5">
        <v>1.0181278420028689E-8</v>
      </c>
      <c r="AB5">
        <v>3.5473860994971311E-11</v>
      </c>
      <c r="AC5">
        <v>5.8793692146271534E-11</v>
      </c>
      <c r="AD5">
        <v>6.1416281820273924E-11</v>
      </c>
      <c r="AE5">
        <v>7.3593394827704537E-11</v>
      </c>
      <c r="AF5">
        <v>5.3810771765667021E-11</v>
      </c>
      <c r="AG5">
        <v>2.0285348070485499E-21</v>
      </c>
      <c r="AH5">
        <v>2.0285348070485499E-21</v>
      </c>
      <c r="AI5">
        <v>3.5473860994971311E-11</v>
      </c>
      <c r="AJ5">
        <v>9.1915024535561148E-24</v>
      </c>
      <c r="AK5">
        <v>6.7086319544135644E-30</v>
      </c>
      <c r="AL5">
        <v>9.1915024535561148E-24</v>
      </c>
      <c r="AM5">
        <v>9.1960302872770756E-24</v>
      </c>
      <c r="AN5">
        <v>1.6769674984415751E-8</v>
      </c>
      <c r="AO5">
        <v>1.018629382811737E-8</v>
      </c>
      <c r="AP5">
        <v>9.1915024535561148E-24</v>
      </c>
      <c r="AQ5">
        <v>3.755247532855397E-13</v>
      </c>
      <c r="AR5">
        <v>6.3418986662239372E-11</v>
      </c>
      <c r="AS5">
        <v>4.8875534833680718E-11</v>
      </c>
      <c r="AT5">
        <v>9.3022067363139361E-42</v>
      </c>
      <c r="AU5">
        <v>1.8640337287332459E-19</v>
      </c>
      <c r="AV5">
        <v>4.3679305877148884E-28</v>
      </c>
    </row>
    <row r="6" spans="1:48" x14ac:dyDescent="0.2">
      <c r="A6" s="1">
        <v>4</v>
      </c>
      <c r="B6">
        <v>2.4329001732883721E-66</v>
      </c>
      <c r="C6">
        <v>3.6557259272102999E-44</v>
      </c>
      <c r="D6">
        <v>6.6798423020292642E-22</v>
      </c>
      <c r="E6">
        <v>6.1462458983448748E-25</v>
      </c>
      <c r="F6">
        <v>1.951062354723422E-11</v>
      </c>
      <c r="G6">
        <v>4.8517908969044038E-11</v>
      </c>
      <c r="H6">
        <v>5.7577764206506801E-11</v>
      </c>
      <c r="I6">
        <v>1.79785961755139E-15</v>
      </c>
      <c r="J6">
        <v>3.5473860994971312E-12</v>
      </c>
      <c r="K6">
        <v>3.5473860994971312E-12</v>
      </c>
      <c r="L6">
        <v>5.2126830777714402E-11</v>
      </c>
      <c r="M6">
        <v>6.6538734362555491E-23</v>
      </c>
      <c r="N6">
        <v>5.310861219726563E-11</v>
      </c>
      <c r="O6">
        <v>1.8221342706612799E-15</v>
      </c>
      <c r="P6">
        <v>3.8252899724632861E-58</v>
      </c>
      <c r="Q6">
        <v>3.2528503155703329E-24</v>
      </c>
      <c r="R6">
        <v>1.8817772088907451E-98</v>
      </c>
      <c r="S6">
        <v>1.81803537599228E-15</v>
      </c>
      <c r="T6">
        <v>3.4799536073531281E-43</v>
      </c>
      <c r="U6">
        <v>0</v>
      </c>
      <c r="V6">
        <v>5.6237015364886243E-92</v>
      </c>
      <c r="W6">
        <v>5.481830681541655E-56</v>
      </c>
      <c r="X6">
        <v>6.4841356688785397E-56</v>
      </c>
      <c r="Y6">
        <v>3.4799536073531281E-43</v>
      </c>
      <c r="Z6">
        <v>9.1117772742026357E-19</v>
      </c>
      <c r="AA6">
        <v>5.0097423204522748E-13</v>
      </c>
      <c r="AB6">
        <v>3.5473860994971311E-11</v>
      </c>
      <c r="AC6">
        <v>5.8793692146271534E-11</v>
      </c>
      <c r="AD6">
        <v>6.1416281820273924E-11</v>
      </c>
      <c r="AE6">
        <v>7.3593394827704537E-11</v>
      </c>
      <c r="AF6">
        <v>5.3810771765667021E-11</v>
      </c>
      <c r="AG6">
        <v>3.5473860994971311E-11</v>
      </c>
      <c r="AH6">
        <v>3.5473860994971311E-11</v>
      </c>
      <c r="AI6">
        <v>3.5473860994971311E-11</v>
      </c>
      <c r="AJ6">
        <v>4.8398700347498467E-11</v>
      </c>
      <c r="AK6">
        <v>4.8422542071807581E-11</v>
      </c>
      <c r="AL6">
        <v>4.8398700347498467E-11</v>
      </c>
      <c r="AM6">
        <v>4.8422542071807581E-11</v>
      </c>
      <c r="AN6">
        <v>3.2850349514352399E-68</v>
      </c>
      <c r="AO6">
        <v>3.8271743517600662E-58</v>
      </c>
      <c r="AP6">
        <v>4.8398700347498467E-11</v>
      </c>
      <c r="AQ6">
        <v>8.0590438498717412E-90</v>
      </c>
      <c r="AR6">
        <v>6.3418986662239372E-11</v>
      </c>
      <c r="AS6">
        <v>4.8875534833680718E-11</v>
      </c>
      <c r="AT6">
        <v>9.8792432622926582E-124</v>
      </c>
      <c r="AU6">
        <v>1.7754667427983141E-15</v>
      </c>
      <c r="AV6">
        <v>3.047204366715946E-68</v>
      </c>
    </row>
    <row r="7" spans="1:48" x14ac:dyDescent="0.2">
      <c r="A7" s="1">
        <v>5</v>
      </c>
      <c r="B7">
        <v>5.0050286662733671E-79</v>
      </c>
      <c r="C7">
        <v>1.273977668896163E-52</v>
      </c>
      <c r="D7">
        <v>3.9433043972884671E-26</v>
      </c>
      <c r="E7">
        <v>3.1649789996345971E-58</v>
      </c>
      <c r="F7">
        <v>1.499057170208854E-13</v>
      </c>
      <c r="G7">
        <v>3.7277701118832838E-13</v>
      </c>
      <c r="H7">
        <v>4.4238647765101378E-13</v>
      </c>
      <c r="I7">
        <v>1.381347112866318E-17</v>
      </c>
      <c r="J7">
        <v>2.725558491288826E-14</v>
      </c>
      <c r="K7">
        <v>2.725558491288826E-14</v>
      </c>
      <c r="L7">
        <v>4.005053926053197E-13</v>
      </c>
      <c r="M7">
        <v>3.9279742236155091E-27</v>
      </c>
      <c r="N7">
        <v>1.7572210563122871E-56</v>
      </c>
      <c r="O7">
        <v>1.3999980251298941E-17</v>
      </c>
      <c r="P7">
        <v>2.400674821538438E-91</v>
      </c>
      <c r="Q7">
        <v>2.6283874767087919E-17</v>
      </c>
      <c r="R7">
        <v>1.255411661068306E-17</v>
      </c>
      <c r="S7">
        <v>7.1046233474762671E-11</v>
      </c>
      <c r="T7">
        <v>7.1046233474762671E-11</v>
      </c>
      <c r="U7">
        <v>0</v>
      </c>
      <c r="V7">
        <v>7.6834503056252793E-91</v>
      </c>
      <c r="W7">
        <v>6.8213327521343651E-39</v>
      </c>
      <c r="X7">
        <v>1.736150326586141E-66</v>
      </c>
      <c r="Y7">
        <v>1.3968487267855239E-17</v>
      </c>
      <c r="Z7">
        <v>7.0008398363956092E-21</v>
      </c>
      <c r="AA7">
        <v>6.8719993397908637E-58</v>
      </c>
      <c r="AB7">
        <v>2.7255584912888262E-13</v>
      </c>
      <c r="AC7">
        <v>4.517288007815321E-13</v>
      </c>
      <c r="AD7">
        <v>4.7187890949441469E-13</v>
      </c>
      <c r="AE7">
        <v>5.6543916153884539E-13</v>
      </c>
      <c r="AF7">
        <v>4.1344359422705522E-13</v>
      </c>
      <c r="AG7">
        <v>2.7255584912888262E-13</v>
      </c>
      <c r="AH7">
        <v>2.7255584912888262E-13</v>
      </c>
      <c r="AI7">
        <v>2.7255584912888262E-13</v>
      </c>
      <c r="AJ7">
        <v>3.7186109715592462E-13</v>
      </c>
      <c r="AK7">
        <v>3.7204427996240542E-13</v>
      </c>
      <c r="AL7">
        <v>3.7186109715592462E-13</v>
      </c>
      <c r="AM7">
        <v>3.7204427996240542E-13</v>
      </c>
      <c r="AN7">
        <v>1.2867969525950141E-19</v>
      </c>
      <c r="AO7">
        <v>5.626471832812018E-92</v>
      </c>
      <c r="AP7">
        <v>3.7186109715592462E-13</v>
      </c>
      <c r="AQ7">
        <v>9.6456878865618385E-20</v>
      </c>
      <c r="AR7">
        <v>4.872662652387978E-13</v>
      </c>
      <c r="AS7">
        <v>3.755247532855397E-13</v>
      </c>
      <c r="AT7">
        <v>1.9330908076140779E-157</v>
      </c>
      <c r="AU7">
        <v>1.364142024890057E-17</v>
      </c>
      <c r="AV7">
        <v>2.2268703095718541E-91</v>
      </c>
    </row>
    <row r="8" spans="1:48" x14ac:dyDescent="0.2">
      <c r="A8" s="1">
        <v>6</v>
      </c>
      <c r="B8">
        <v>6.9870218675314883E-106</v>
      </c>
      <c r="C8">
        <v>1.5913003964119969E-70</v>
      </c>
      <c r="D8">
        <v>4.4071261381394221E-35</v>
      </c>
      <c r="E8">
        <v>7.1046233474762671E-11</v>
      </c>
      <c r="F8">
        <v>5.0114775008114498E-18</v>
      </c>
      <c r="G8">
        <v>1.2462257220848799E-17</v>
      </c>
      <c r="H8">
        <v>1.4789361763316879E-17</v>
      </c>
      <c r="I8">
        <v>4.6179626197818233E-22</v>
      </c>
      <c r="J8">
        <v>9.1117772742026357E-19</v>
      </c>
      <c r="K8">
        <v>9.1117772742026357E-19</v>
      </c>
      <c r="L8">
        <v>1.338924094346299E-17</v>
      </c>
      <c r="M8">
        <v>4.3899927894832107E-36</v>
      </c>
      <c r="N8">
        <v>1.671370355403233E-77</v>
      </c>
      <c r="O8">
        <v>4.6803142292040959E-22</v>
      </c>
      <c r="P8">
        <v>2.335728933546583E-120</v>
      </c>
      <c r="Q8">
        <v>3.8491287211767822E-15</v>
      </c>
      <c r="R8">
        <v>4.951589443971545E-13</v>
      </c>
      <c r="S8">
        <v>4.6697858530288513E-22</v>
      </c>
      <c r="T8">
        <v>3.750305346938715E-82</v>
      </c>
      <c r="U8">
        <v>0</v>
      </c>
      <c r="V8">
        <v>9.8868300837258849E-22</v>
      </c>
      <c r="W8">
        <v>5.313344595601745E-50</v>
      </c>
      <c r="X8">
        <v>7.2497873942282403E-89</v>
      </c>
      <c r="Y8">
        <v>1.5147884893827899E-69</v>
      </c>
      <c r="Z8">
        <v>2.340441180238175E-25</v>
      </c>
      <c r="AA8">
        <v>4.951589443971545E-13</v>
      </c>
      <c r="AB8">
        <v>9.1117772742026365E-18</v>
      </c>
      <c r="AC8">
        <v>1.5101683688753379E-17</v>
      </c>
      <c r="AD8">
        <v>1.5775319214204669E-17</v>
      </c>
      <c r="AE8">
        <v>1.890311919014279E-17</v>
      </c>
      <c r="AF8">
        <v>1.3821776190395941E-17</v>
      </c>
      <c r="AG8">
        <v>9.1117772742026365E-18</v>
      </c>
      <c r="AH8">
        <v>9.1117772742026365E-18</v>
      </c>
      <c r="AI8">
        <v>9.1117772742026365E-18</v>
      </c>
      <c r="AJ8">
        <v>1.2431637424237371E-17</v>
      </c>
      <c r="AK8">
        <v>1.243776138355966E-17</v>
      </c>
      <c r="AL8">
        <v>1.2431637424237371E-17</v>
      </c>
      <c r="AM8">
        <v>1.243776138355966E-17</v>
      </c>
      <c r="AN8">
        <v>1.84000220034587E-68</v>
      </c>
      <c r="AO8">
        <v>3.4569831177427592E-15</v>
      </c>
      <c r="AP8">
        <v>1.2431637424237371E-17</v>
      </c>
      <c r="AQ8">
        <v>7.1405977769247361E-102</v>
      </c>
      <c r="AR8">
        <v>1.6289731797276559E-17</v>
      </c>
      <c r="AS8">
        <v>1.255411661068306E-17</v>
      </c>
      <c r="AT8">
        <v>7.8537903317779172E-209</v>
      </c>
      <c r="AU8">
        <v>4.5604445257384191E-22</v>
      </c>
      <c r="AV8">
        <v>2.166626386321491E-120</v>
      </c>
    </row>
    <row r="9" spans="1:48" x14ac:dyDescent="0.2">
      <c r="A9" s="1">
        <v>7</v>
      </c>
      <c r="B9">
        <v>1.437389216492483E-118</v>
      </c>
      <c r="C9">
        <v>5.5454955045864821E-79</v>
      </c>
      <c r="D9">
        <v>2.6016542148982601E-39</v>
      </c>
      <c r="E9">
        <v>3.7103380952819961E-116</v>
      </c>
      <c r="F9">
        <v>3.850461910017585E-20</v>
      </c>
      <c r="G9">
        <v>9.5751096825138249E-20</v>
      </c>
      <c r="H9">
        <v>1.136309085173017E-19</v>
      </c>
      <c r="I9">
        <v>3.5481131395832487E-24</v>
      </c>
      <c r="J9">
        <v>7.0008398363956092E-21</v>
      </c>
      <c r="K9">
        <v>7.0008398363956092E-21</v>
      </c>
      <c r="L9">
        <v>1.028733786563034E-19</v>
      </c>
      <c r="M9">
        <v>2.5915399029068239E-40</v>
      </c>
      <c r="N9">
        <v>1.9647150697463119E-89</v>
      </c>
      <c r="O9">
        <v>3.5960196695576701E-24</v>
      </c>
      <c r="P9">
        <v>1.940841579460168E-120</v>
      </c>
      <c r="Q9">
        <v>3.224636710594527E-24</v>
      </c>
      <c r="R9">
        <v>3.7182953722009782E-179</v>
      </c>
      <c r="S9">
        <v>8.01916756692471E-184</v>
      </c>
      <c r="T9">
        <v>1.4843367867594629E-169</v>
      </c>
      <c r="U9">
        <v>0</v>
      </c>
      <c r="V9">
        <v>8.5907180254196363E-124</v>
      </c>
      <c r="W9">
        <v>1.2669148987792399E-41</v>
      </c>
      <c r="X9">
        <v>1.94115629205309E-99</v>
      </c>
      <c r="Y9">
        <v>3.58793041615275E-24</v>
      </c>
      <c r="Z9">
        <v>1.7982280905550361E-27</v>
      </c>
      <c r="AA9">
        <v>1.4843367867594629E-169</v>
      </c>
      <c r="AB9">
        <v>7.0008398363956095E-20</v>
      </c>
      <c r="AC9">
        <v>1.160305674549341E-19</v>
      </c>
      <c r="AD9">
        <v>1.2120630241845511E-19</v>
      </c>
      <c r="AE9">
        <v>1.4523808679253161E-19</v>
      </c>
      <c r="AF9">
        <v>1.0619667102424419E-19</v>
      </c>
      <c r="AG9">
        <v>7.0008398363956095E-20</v>
      </c>
      <c r="AH9">
        <v>7.0008398363956095E-20</v>
      </c>
      <c r="AI9">
        <v>7.0008398363956095E-20</v>
      </c>
      <c r="AJ9">
        <v>9.5515836144978195E-20</v>
      </c>
      <c r="AK9">
        <v>9.5562888281010209E-20</v>
      </c>
      <c r="AL9">
        <v>9.5515836144978195E-20</v>
      </c>
      <c r="AM9">
        <v>9.5562888281010209E-20</v>
      </c>
      <c r="AN9">
        <v>3.3052526283593898E-26</v>
      </c>
      <c r="AO9">
        <v>4.9852529666961098E-104</v>
      </c>
      <c r="AP9">
        <v>9.5515836144978195E-20</v>
      </c>
      <c r="AQ9">
        <v>2.4775808782496161E-26</v>
      </c>
      <c r="AR9">
        <v>1.251586818451438E-19</v>
      </c>
      <c r="AS9">
        <v>9.6456878865618385E-20</v>
      </c>
      <c r="AT9">
        <v>1.747359169657714E-219</v>
      </c>
      <c r="AU9">
        <v>3.5039203381160023E-24</v>
      </c>
      <c r="AV9">
        <v>1.8003281619426899E-120</v>
      </c>
    </row>
    <row r="10" spans="1:48" x14ac:dyDescent="0.2">
      <c r="A10" s="1">
        <v>8</v>
      </c>
      <c r="B10">
        <v>2.0065958773548391E-145</v>
      </c>
      <c r="C10">
        <v>6.9267691343408233E-97</v>
      </c>
      <c r="D10">
        <v>2.9076675644829628E-48</v>
      </c>
      <c r="E10">
        <v>3.4552810088713939E-15</v>
      </c>
      <c r="F10">
        <v>1.287242649130996E-24</v>
      </c>
      <c r="G10">
        <v>3.201041807834079E-24</v>
      </c>
      <c r="H10">
        <v>3.7987793444320877E-24</v>
      </c>
      <c r="I10">
        <v>1.18616484565946E-28</v>
      </c>
      <c r="J10">
        <v>2.340441180238175E-25</v>
      </c>
      <c r="K10">
        <v>2.340441180238175E-25</v>
      </c>
      <c r="L10">
        <v>3.4391458365573433E-24</v>
      </c>
      <c r="M10">
        <v>2.8963635807536311E-49</v>
      </c>
      <c r="N10">
        <v>5.2605942937938694E-100</v>
      </c>
      <c r="O10">
        <v>1.202180412102153E-28</v>
      </c>
      <c r="P10">
        <v>6.9501625470543469E-158</v>
      </c>
      <c r="Q10">
        <v>3.0272724440757629E-30</v>
      </c>
      <c r="R10">
        <v>1.7070048043456431E-67</v>
      </c>
      <c r="S10">
        <v>2.4111382790030699E-17</v>
      </c>
      <c r="T10">
        <v>2.4111382790030699E-17</v>
      </c>
      <c r="U10">
        <v>0</v>
      </c>
      <c r="V10">
        <v>1.1726392656919091E-21</v>
      </c>
      <c r="W10">
        <v>9.9599284149457726E-156</v>
      </c>
      <c r="X10">
        <v>8.105847864006999E-122</v>
      </c>
      <c r="Y10">
        <v>1.1994761048720651E-28</v>
      </c>
      <c r="Z10">
        <v>1.680450358358311E-19</v>
      </c>
      <c r="AA10">
        <v>2.4111382790030699E-17</v>
      </c>
      <c r="AB10">
        <v>2.3404411802381748E-24</v>
      </c>
      <c r="AC10">
        <v>3.8790020138176102E-24</v>
      </c>
      <c r="AD10">
        <v>4.0520313007275597E-24</v>
      </c>
      <c r="AE10">
        <v>4.8554345937337722E-24</v>
      </c>
      <c r="AF10">
        <v>3.5502463686887064E-24</v>
      </c>
      <c r="AG10">
        <v>2.3404411802381748E-24</v>
      </c>
      <c r="AH10">
        <v>2.3404411802381748E-24</v>
      </c>
      <c r="AI10">
        <v>2.3404411802381748E-24</v>
      </c>
      <c r="AJ10">
        <v>3.1931768402472621E-24</v>
      </c>
      <c r="AK10">
        <v>3.194749833764626E-24</v>
      </c>
      <c r="AL10">
        <v>3.1931768402472621E-24</v>
      </c>
      <c r="AM10">
        <v>3.194749833764626E-24</v>
      </c>
      <c r="AN10">
        <v>3.2663877877396871E-164</v>
      </c>
      <c r="AO10">
        <v>6.9535862724469848E-158</v>
      </c>
      <c r="AP10">
        <v>3.1931768402472621E-24</v>
      </c>
      <c r="AQ10">
        <v>6.0116317084078514E-31</v>
      </c>
      <c r="AR10">
        <v>4.1841627561860679E-24</v>
      </c>
      <c r="AS10">
        <v>3.224636710594527E-24</v>
      </c>
      <c r="AT10">
        <v>1.227998349958145E-285</v>
      </c>
      <c r="AU10">
        <v>1.1713908107092069E-28</v>
      </c>
      <c r="AV10">
        <v>3.029907223921429E-164</v>
      </c>
    </row>
    <row r="11" spans="1:48" x14ac:dyDescent="0.2">
      <c r="A11" s="1">
        <v>9</v>
      </c>
      <c r="B11">
        <v>4.1280238285373023E-158</v>
      </c>
      <c r="C11">
        <v>2.4138979153405709E-105</v>
      </c>
      <c r="D11">
        <v>1.7164803859808971E-52</v>
      </c>
      <c r="E11">
        <v>4.9827983862102932E-104</v>
      </c>
      <c r="F11">
        <v>9.8902544980526961E-27</v>
      </c>
      <c r="G11">
        <v>2.4594522376770581E-26</v>
      </c>
      <c r="H11">
        <v>2.9187111321818639E-26</v>
      </c>
      <c r="I11">
        <v>9.1136447414442412E-31</v>
      </c>
      <c r="J11">
        <v>1.7982280905550361E-27</v>
      </c>
      <c r="K11">
        <v>1.7982280905550361E-27</v>
      </c>
      <c r="L11">
        <v>2.642394392574933E-26</v>
      </c>
      <c r="M11">
        <v>1.7098073169575149E-53</v>
      </c>
      <c r="N11">
        <v>2.6482859481821779E-139</v>
      </c>
      <c r="O11">
        <v>5.8817693128083436E-133</v>
      </c>
      <c r="P11">
        <v>4.6833174089655458E-179</v>
      </c>
      <c r="Q11">
        <v>2.0572710749167388E-101</v>
      </c>
      <c r="R11">
        <v>1.680450358358311E-19</v>
      </c>
      <c r="S11">
        <v>6.2955168639540938E-208</v>
      </c>
      <c r="T11">
        <v>4.8101402181247291E-227</v>
      </c>
      <c r="U11">
        <v>0</v>
      </c>
      <c r="V11">
        <v>2.3001952252521791E-134</v>
      </c>
      <c r="W11">
        <v>7.023157476165941E-74</v>
      </c>
      <c r="X11">
        <v>2.170369519548828E-132</v>
      </c>
      <c r="Y11">
        <v>9.2159189640945595E-31</v>
      </c>
      <c r="Z11">
        <v>0</v>
      </c>
      <c r="AA11">
        <v>5.7248227467116831E-208</v>
      </c>
      <c r="AB11">
        <v>1.7982280905550351E-26</v>
      </c>
      <c r="AC11">
        <v>2.9803485101285621E-26</v>
      </c>
      <c r="AD11">
        <v>3.1132918743273219E-26</v>
      </c>
      <c r="AE11">
        <v>3.7305696686708509E-26</v>
      </c>
      <c r="AF11">
        <v>2.7277561181509191E-26</v>
      </c>
      <c r="AG11">
        <v>1.7982280905550351E-26</v>
      </c>
      <c r="AH11">
        <v>1.7982280905550351E-26</v>
      </c>
      <c r="AI11">
        <v>1.7982280905550351E-26</v>
      </c>
      <c r="AJ11">
        <v>2.4534093574862049E-26</v>
      </c>
      <c r="AK11">
        <v>2.4546179335243759E-26</v>
      </c>
      <c r="AL11">
        <v>2.4534093574862049E-26</v>
      </c>
      <c r="AM11">
        <v>2.4546179335243759E-26</v>
      </c>
      <c r="AN11">
        <v>2.539520400205856E-28</v>
      </c>
      <c r="AO11">
        <v>1.1732169205025949E-21</v>
      </c>
      <c r="AP11">
        <v>2.4534093574862049E-26</v>
      </c>
      <c r="AQ11">
        <v>4.6189090755232089E-33</v>
      </c>
      <c r="AR11">
        <v>3.2148122615336469E-26</v>
      </c>
      <c r="AS11">
        <v>2.4775808782496161E-26</v>
      </c>
      <c r="AT11">
        <v>0</v>
      </c>
      <c r="AU11">
        <v>9.0001315932279526E-31</v>
      </c>
      <c r="AV11">
        <v>4.3442537051490361E-179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1"/>
  <sheetViews>
    <sheetView topLeftCell="U1" workbookViewId="0">
      <selection activeCell="Z12" sqref="Z12"/>
    </sheetView>
  </sheetViews>
  <sheetFormatPr baseColWidth="10" defaultColWidth="8.83203125" defaultRowHeight="15" x14ac:dyDescent="0.2"/>
  <sheetData>
    <row r="1" spans="1:48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</row>
    <row r="2" spans="1:48" x14ac:dyDescent="0.2">
      <c r="A2" s="1">
        <v>0</v>
      </c>
      <c r="B2">
        <v>1.79</v>
      </c>
      <c r="C2">
        <v>1.9610000000000001</v>
      </c>
      <c r="D2">
        <v>1.9610000000000001</v>
      </c>
      <c r="E2">
        <v>1.97275</v>
      </c>
      <c r="F2">
        <v>1.9890000000000001</v>
      </c>
      <c r="G2">
        <v>1.9650000000000001</v>
      </c>
      <c r="H2">
        <v>1.585</v>
      </c>
      <c r="I2">
        <v>1.998</v>
      </c>
      <c r="J2">
        <v>1.998</v>
      </c>
      <c r="K2">
        <v>1.998</v>
      </c>
      <c r="L2">
        <v>1.8136300000000001</v>
      </c>
      <c r="M2">
        <v>1.998</v>
      </c>
      <c r="N2">
        <v>1.998</v>
      </c>
      <c r="O2">
        <v>1.9453781240000001</v>
      </c>
      <c r="P2">
        <v>1.93206375</v>
      </c>
      <c r="Q2">
        <v>1.93206375</v>
      </c>
      <c r="R2">
        <v>1.9724999999999999</v>
      </c>
      <c r="S2">
        <v>1.9724999999999999</v>
      </c>
      <c r="T2">
        <v>1.9724999999999999</v>
      </c>
      <c r="U2">
        <v>1.9724999999999999</v>
      </c>
      <c r="V2">
        <v>1.9724999999999999</v>
      </c>
      <c r="W2">
        <v>1.9724999999999999</v>
      </c>
      <c r="X2">
        <v>1.9590000000000001</v>
      </c>
      <c r="Y2">
        <v>1.9590000000000001</v>
      </c>
      <c r="Z2">
        <v>1.96</v>
      </c>
      <c r="AA2">
        <v>1.98</v>
      </c>
      <c r="AB2">
        <v>1.98</v>
      </c>
      <c r="AC2">
        <v>1.534</v>
      </c>
      <c r="AD2">
        <v>1.4239999999999999</v>
      </c>
      <c r="AE2">
        <v>0.91325199999999995</v>
      </c>
      <c r="AF2">
        <v>1.7430000000000001</v>
      </c>
      <c r="AG2">
        <v>1.98</v>
      </c>
      <c r="AH2">
        <v>1.98</v>
      </c>
      <c r="AI2">
        <v>1.98</v>
      </c>
      <c r="AJ2">
        <v>1.97</v>
      </c>
      <c r="AK2">
        <v>1.9690000000000001</v>
      </c>
      <c r="AL2">
        <v>1.97</v>
      </c>
      <c r="AM2">
        <v>1.9690000000000001</v>
      </c>
      <c r="AN2">
        <v>1.97</v>
      </c>
      <c r="AO2">
        <v>1.9690000000000001</v>
      </c>
      <c r="AP2">
        <v>1.97</v>
      </c>
      <c r="AQ2">
        <v>1.34</v>
      </c>
      <c r="AR2">
        <v>1.95</v>
      </c>
      <c r="AS2">
        <v>1.95</v>
      </c>
      <c r="AT2">
        <v>1.95</v>
      </c>
      <c r="AU2">
        <v>1.95</v>
      </c>
      <c r="AV2">
        <v>3.392108812545869E-43</v>
      </c>
    </row>
    <row r="3" spans="1:48" x14ac:dyDescent="0.2">
      <c r="A3" s="1">
        <v>1</v>
      </c>
      <c r="B3">
        <v>8.1473588286882376E-27</v>
      </c>
      <c r="C3">
        <v>8.0609553957152244E-18</v>
      </c>
      <c r="D3">
        <v>1.104623819121476E-8</v>
      </c>
      <c r="E3">
        <v>1.95</v>
      </c>
      <c r="F3">
        <v>2.7174041476562501E-2</v>
      </c>
      <c r="G3">
        <v>2.7061110664062499E-2</v>
      </c>
      <c r="H3">
        <v>2.7025838945312498E-2</v>
      </c>
      <c r="I3">
        <v>1.3803641219698241E-5</v>
      </c>
      <c r="J3">
        <v>2.7236189359374999E-2</v>
      </c>
      <c r="K3">
        <v>2.7236189359374999E-2</v>
      </c>
      <c r="L3">
        <v>2.7047060453359369E-2</v>
      </c>
      <c r="M3">
        <v>9.6994170372592297E-10</v>
      </c>
      <c r="N3">
        <v>2.7059718359374998E-2</v>
      </c>
      <c r="O3">
        <v>3.5090174341221869E-24</v>
      </c>
      <c r="P3">
        <v>8.878491978841241E-33</v>
      </c>
      <c r="Q3">
        <v>1.9989726890620001E-3</v>
      </c>
      <c r="R3">
        <v>2.7308337890624999E-2</v>
      </c>
      <c r="S3">
        <v>1.3803562671679691E-5</v>
      </c>
      <c r="T3">
        <v>7.4534497698005066E-21</v>
      </c>
      <c r="U3">
        <v>1</v>
      </c>
      <c r="V3">
        <v>5.7378821405416842E-23</v>
      </c>
      <c r="W3">
        <v>4.4143359509373007E-15</v>
      </c>
      <c r="X3">
        <v>5.5663479032188818E-23</v>
      </c>
      <c r="Y3">
        <v>7.7776977349417836E-17</v>
      </c>
      <c r="Z3">
        <v>5.1338358049337599E-15</v>
      </c>
      <c r="AA3">
        <v>2.9790656249999999E-2</v>
      </c>
      <c r="AB3">
        <v>2.7236189359374999E-2</v>
      </c>
      <c r="AC3">
        <v>2.7021105109374999E-2</v>
      </c>
      <c r="AD3">
        <v>2.7010894875E-2</v>
      </c>
      <c r="AE3">
        <v>2.6963487086031249E-2</v>
      </c>
      <c r="AF3">
        <v>2.7040504554687501E-2</v>
      </c>
      <c r="AG3">
        <v>2.7111893593749999E-2</v>
      </c>
      <c r="AH3">
        <v>2.7111893593749999E-2</v>
      </c>
      <c r="AI3">
        <v>2.7111893593749999E-2</v>
      </c>
      <c r="AJ3">
        <v>2.7061574765624999E-2</v>
      </c>
      <c r="AK3">
        <v>2.70614819453125E-2</v>
      </c>
      <c r="AL3">
        <v>2.7061574765624999E-2</v>
      </c>
      <c r="AM3">
        <v>2.70614819453125E-2</v>
      </c>
      <c r="AN3">
        <v>1.8833125380859379E-4</v>
      </c>
      <c r="AO3">
        <v>1.9032400837951661E-4</v>
      </c>
      <c r="AP3">
        <v>2.7061574765624999E-2</v>
      </c>
      <c r="AQ3">
        <v>6.9505297669241314E-9</v>
      </c>
      <c r="AR3">
        <v>2.7003097968750001E-2</v>
      </c>
      <c r="AS3">
        <v>2.7059718359374998E-2</v>
      </c>
      <c r="AT3">
        <v>2.8045921031667401E-55</v>
      </c>
      <c r="AU3">
        <v>1.3803728399367189E-5</v>
      </c>
      <c r="AV3">
        <v>9.6721002004136433E-33</v>
      </c>
    </row>
    <row r="4" spans="1:48" x14ac:dyDescent="0.2">
      <c r="A4" s="1">
        <v>2</v>
      </c>
      <c r="B4">
        <v>1.3803562671679691E-5</v>
      </c>
      <c r="C4">
        <v>8.1473588286882376E-27</v>
      </c>
      <c r="D4">
        <v>8.0609553957152244E-18</v>
      </c>
      <c r="E4">
        <v>2.7174041476562501E-2</v>
      </c>
      <c r="F4">
        <v>2.7061110664062499E-2</v>
      </c>
      <c r="G4">
        <v>2.7025838945312498E-2</v>
      </c>
      <c r="H4">
        <v>2.7236189359374999E-2</v>
      </c>
      <c r="I4">
        <v>1.3803641219698241E-5</v>
      </c>
      <c r="J4">
        <v>2.7236189359374999E-2</v>
      </c>
      <c r="K4">
        <v>2.7047060453359369E-2</v>
      </c>
      <c r="L4">
        <v>2.7236189359374999E-2</v>
      </c>
      <c r="M4">
        <v>9.6994170372592297E-10</v>
      </c>
      <c r="N4">
        <v>1.5685003927546E-23</v>
      </c>
      <c r="O4">
        <v>1.380354671391258E-5</v>
      </c>
      <c r="P4">
        <v>5.0276276552026292E-27</v>
      </c>
      <c r="Q4">
        <v>2.7308337890624999E-2</v>
      </c>
      <c r="R4">
        <v>4.821577122064013E-15</v>
      </c>
      <c r="S4">
        <v>2.9790656249999999E-2</v>
      </c>
      <c r="T4">
        <v>2.9790656249999999E-2</v>
      </c>
      <c r="U4">
        <v>1</v>
      </c>
      <c r="V4">
        <v>4.8374560601635497E-11</v>
      </c>
      <c r="W4">
        <v>4.9256147365354518E-27</v>
      </c>
      <c r="X4">
        <v>5.5663479032188818E-23</v>
      </c>
      <c r="Y4">
        <v>1.8833125380859379E-4</v>
      </c>
      <c r="Z4">
        <v>6.9958579156583152E-9</v>
      </c>
      <c r="AA4">
        <v>1.104623819121476E-8</v>
      </c>
      <c r="AB4">
        <v>2.7021105109374999E-2</v>
      </c>
      <c r="AC4">
        <v>2.7010894875E-2</v>
      </c>
      <c r="AD4">
        <v>2.6963487086031249E-2</v>
      </c>
      <c r="AE4">
        <v>2.7040504554687501E-2</v>
      </c>
      <c r="AF4">
        <v>2.7111893593749999E-2</v>
      </c>
      <c r="AG4">
        <v>2.7111893593749999E-2</v>
      </c>
      <c r="AH4">
        <v>2.7111893593749999E-2</v>
      </c>
      <c r="AI4">
        <v>2.7061574765624999E-2</v>
      </c>
      <c r="AJ4">
        <v>2.70614819453125E-2</v>
      </c>
      <c r="AK4">
        <v>2.7061574765624999E-2</v>
      </c>
      <c r="AL4">
        <v>2.70614819453125E-2</v>
      </c>
      <c r="AM4">
        <v>2.7061574765624999E-2</v>
      </c>
      <c r="AN4">
        <v>9.6975704340128985E-33</v>
      </c>
      <c r="AO4">
        <v>5.027610251285857E-27</v>
      </c>
      <c r="AP4">
        <v>2.7003097968750001E-2</v>
      </c>
      <c r="AQ4">
        <v>6.9505297669241314E-9</v>
      </c>
      <c r="AR4">
        <v>2.7059718359374998E-2</v>
      </c>
      <c r="AS4">
        <v>2.7059718359374998E-2</v>
      </c>
      <c r="AT4">
        <v>3.063327592563247E-55</v>
      </c>
      <c r="AU4">
        <v>1.3803728399367189E-5</v>
      </c>
      <c r="AV4">
        <v>1.056439237224869E-32</v>
      </c>
    </row>
    <row r="5" spans="1:48" x14ac:dyDescent="0.2">
      <c r="A5" s="1">
        <v>3</v>
      </c>
      <c r="B5">
        <v>6.8388825315344528E-45</v>
      </c>
      <c r="C5">
        <v>4.0881957833183547E-14</v>
      </c>
      <c r="D5">
        <v>1.3281093184307289E-6</v>
      </c>
      <c r="E5">
        <v>2.078847221923828E-4</v>
      </c>
      <c r="F5">
        <v>6.9798946782105777E-9</v>
      </c>
      <c r="G5">
        <v>1.4351290354096849E-22</v>
      </c>
      <c r="H5">
        <v>1.9032466721801759E-4</v>
      </c>
      <c r="I5">
        <v>1.060573348426502E-7</v>
      </c>
      <c r="J5">
        <v>1.1575977206739701E-22</v>
      </c>
      <c r="K5">
        <v>2.0923763888671879E-4</v>
      </c>
      <c r="L5">
        <v>6.9958579156583152E-9</v>
      </c>
      <c r="M5">
        <v>5.633402450576166E-35</v>
      </c>
      <c r="N5">
        <v>1.6417787704786041E-27</v>
      </c>
      <c r="O5">
        <v>1.060566087275914E-7</v>
      </c>
      <c r="P5">
        <v>3.8139491473217809E-28</v>
      </c>
      <c r="Q5">
        <v>2.0777039629951171E-4</v>
      </c>
      <c r="R5">
        <v>2.078847221923828E-4</v>
      </c>
      <c r="S5">
        <v>4.4125630807170548E-13</v>
      </c>
      <c r="T5">
        <v>4.8113350631693953E-13</v>
      </c>
      <c r="U5">
        <v>1</v>
      </c>
      <c r="V5">
        <v>4.2141788440092408E-14</v>
      </c>
      <c r="W5">
        <v>3.7390037905780547E-14</v>
      </c>
      <c r="X5">
        <v>4.0881957833183547E-14</v>
      </c>
      <c r="Y5">
        <v>3.8666473388460537E-30</v>
      </c>
      <c r="Z5">
        <v>5.3751183014940639E-11</v>
      </c>
      <c r="AA5">
        <v>1.4488465291971589E-6</v>
      </c>
      <c r="AB5">
        <v>6.963931440762841E-9</v>
      </c>
      <c r="AC5">
        <v>6.9406116096115411E-9</v>
      </c>
      <c r="AD5">
        <v>6.9379890199375381E-9</v>
      </c>
      <c r="AE5">
        <v>6.9258119069301083E-9</v>
      </c>
      <c r="AF5">
        <v>6.945594529992145E-9</v>
      </c>
      <c r="AG5">
        <v>1.9883658009683799E-21</v>
      </c>
      <c r="AH5">
        <v>1.9883658009683799E-21</v>
      </c>
      <c r="AI5">
        <v>6.963931440762841E-9</v>
      </c>
      <c r="AJ5">
        <v>8.9198324302982959E-24</v>
      </c>
      <c r="AK5">
        <v>6.503838659891831E-30</v>
      </c>
      <c r="AL5">
        <v>8.9198324302982959E-24</v>
      </c>
      <c r="AM5">
        <v>8.9153045965773351E-24</v>
      </c>
      <c r="AN5">
        <v>1.556584025503865E-6</v>
      </c>
      <c r="AO5">
        <v>1.44884151378907E-6</v>
      </c>
      <c r="AP5">
        <v>8.9198324302982959E-24</v>
      </c>
      <c r="AQ5">
        <v>5.340291384656798E-11</v>
      </c>
      <c r="AR5">
        <v>6.9359863150955728E-9</v>
      </c>
      <c r="AS5">
        <v>6.9505297669241314E-9</v>
      </c>
      <c r="AT5">
        <v>8.8484405540547165E-42</v>
      </c>
      <c r="AU5">
        <v>3.722479080623406E-16</v>
      </c>
      <c r="AV5">
        <v>4.1548608029483094E-28</v>
      </c>
    </row>
    <row r="6" spans="1:48" x14ac:dyDescent="0.2">
      <c r="A6" s="1">
        <v>4</v>
      </c>
      <c r="B6">
        <v>2.3398318979001961E-66</v>
      </c>
      <c r="C6">
        <v>3.508852078101411E-44</v>
      </c>
      <c r="D6">
        <v>7.2879213100326309E-22</v>
      </c>
      <c r="E6">
        <v>5.7378821405416842E-23</v>
      </c>
      <c r="F6">
        <v>6.9798946782105777E-9</v>
      </c>
      <c r="G6">
        <v>6.9508873927887686E-9</v>
      </c>
      <c r="H6">
        <v>6.9418275375513047E-9</v>
      </c>
      <c r="I6">
        <v>3.5455882398795799E-12</v>
      </c>
      <c r="J6">
        <v>6.9958579156583152E-9</v>
      </c>
      <c r="K6">
        <v>6.9958579156583152E-9</v>
      </c>
      <c r="L6">
        <v>6.9472784709800974E-9</v>
      </c>
      <c r="M6">
        <v>6.399335855074609E-23</v>
      </c>
      <c r="N6">
        <v>1.060580046690527E-7</v>
      </c>
      <c r="O6">
        <v>3.5455639652264701E-12</v>
      </c>
      <c r="P6">
        <v>5.443577781817022E-56</v>
      </c>
      <c r="Q6">
        <v>3.039123753882403E-24</v>
      </c>
      <c r="R6">
        <v>1.8307302315842149E-98</v>
      </c>
      <c r="S6">
        <v>3.545568064121139E-12</v>
      </c>
      <c r="T6">
        <v>3.3855528929736351E-43</v>
      </c>
      <c r="U6">
        <v>1</v>
      </c>
      <c r="V6">
        <v>8.0028068345068562E-90</v>
      </c>
      <c r="W6">
        <v>5.3331250403654313E-56</v>
      </c>
      <c r="X6">
        <v>6.2236265435242824E-56</v>
      </c>
      <c r="Y6">
        <v>3.3855528929736351E-43</v>
      </c>
      <c r="Z6">
        <v>1.7969484398239689E-15</v>
      </c>
      <c r="AA6">
        <v>4.8374560601635497E-11</v>
      </c>
      <c r="AB6">
        <v>6.963931440762841E-9</v>
      </c>
      <c r="AC6">
        <v>6.9406116096115411E-9</v>
      </c>
      <c r="AD6">
        <v>6.9379890199375381E-9</v>
      </c>
      <c r="AE6">
        <v>6.9258119069301083E-9</v>
      </c>
      <c r="AF6">
        <v>6.945594529992145E-9</v>
      </c>
      <c r="AG6">
        <v>6.963931440762841E-9</v>
      </c>
      <c r="AH6">
        <v>6.963931440762841E-9</v>
      </c>
      <c r="AI6">
        <v>6.963931440762841E-9</v>
      </c>
      <c r="AJ6">
        <v>6.9510066014103133E-9</v>
      </c>
      <c r="AK6">
        <v>6.9509827596860054E-9</v>
      </c>
      <c r="AL6">
        <v>6.9510066014103133E-9</v>
      </c>
      <c r="AM6">
        <v>6.9509827596860054E-9</v>
      </c>
      <c r="AN6">
        <v>2.6607296665470949E-68</v>
      </c>
      <c r="AO6">
        <v>5.4435589380240543E-56</v>
      </c>
      <c r="AP6">
        <v>6.9510066014103133E-9</v>
      </c>
      <c r="AQ6">
        <v>7.8404261375447621E-90</v>
      </c>
      <c r="AR6">
        <v>6.9359863150955728E-9</v>
      </c>
      <c r="AS6">
        <v>6.9505297669241314E-9</v>
      </c>
      <c r="AT6">
        <v>9.3973289568149643E-124</v>
      </c>
      <c r="AU6">
        <v>3.545610632754333E-12</v>
      </c>
      <c r="AV6">
        <v>2.8985602512663892E-68</v>
      </c>
    </row>
    <row r="7" spans="1:48" x14ac:dyDescent="0.2">
      <c r="A7" s="1">
        <v>5</v>
      </c>
      <c r="B7">
        <v>4.8135660689367709E-79</v>
      </c>
      <c r="C7">
        <v>1.222793852703373E-52</v>
      </c>
      <c r="D7">
        <v>4.3022710491553903E-26</v>
      </c>
      <c r="E7">
        <v>3.0791226026038189E-58</v>
      </c>
      <c r="F7">
        <v>5.3628532882832638E-11</v>
      </c>
      <c r="G7">
        <v>5.3405661588665192E-11</v>
      </c>
      <c r="H7">
        <v>5.3336052122202503E-11</v>
      </c>
      <c r="I7">
        <v>2.7241771441759601E-14</v>
      </c>
      <c r="J7">
        <v>5.3751183014940639E-11</v>
      </c>
      <c r="K7">
        <v>5.3751183014940639E-11</v>
      </c>
      <c r="L7">
        <v>5.3377933207248199E-11</v>
      </c>
      <c r="M7">
        <v>3.7777133165816628E-27</v>
      </c>
      <c r="N7">
        <v>1.753710125130844E-56</v>
      </c>
      <c r="O7">
        <v>2.7241584932636969E-14</v>
      </c>
      <c r="P7">
        <v>1.9444379776261549E-91</v>
      </c>
      <c r="Q7">
        <v>2.557087199905347E-17</v>
      </c>
      <c r="R7">
        <v>1.785305500940707E-15</v>
      </c>
      <c r="S7">
        <v>1.011023218655392E-8</v>
      </c>
      <c r="T7">
        <v>1.011023218655392E-8</v>
      </c>
      <c r="U7">
        <v>1</v>
      </c>
      <c r="V7">
        <v>7.1729528911719871E-89</v>
      </c>
      <c r="W7">
        <v>6.3731412112373078E-39</v>
      </c>
      <c r="X7">
        <v>1.666398084165728E-66</v>
      </c>
      <c r="Y7">
        <v>2.7241616425620408E-14</v>
      </c>
      <c r="Z7">
        <v>1.380647028882679E-17</v>
      </c>
      <c r="AA7">
        <v>6.4154156754806311E-56</v>
      </c>
      <c r="AB7">
        <v>5.3505882750724637E-11</v>
      </c>
      <c r="AC7">
        <v>5.3326709799071993E-11</v>
      </c>
      <c r="AD7">
        <v>5.3306559690359109E-11</v>
      </c>
      <c r="AE7">
        <v>5.3212999438314679E-11</v>
      </c>
      <c r="AF7">
        <v>5.3364995005626462E-11</v>
      </c>
      <c r="AG7">
        <v>5.3505882750724637E-11</v>
      </c>
      <c r="AH7">
        <v>5.3505882750724637E-11</v>
      </c>
      <c r="AI7">
        <v>5.3505882750724637E-11</v>
      </c>
      <c r="AJ7">
        <v>5.3406577502697602E-11</v>
      </c>
      <c r="AK7">
        <v>5.3406394319891118E-11</v>
      </c>
      <c r="AL7">
        <v>5.3406577502697602E-11</v>
      </c>
      <c r="AM7">
        <v>5.3406394319891118E-11</v>
      </c>
      <c r="AN7">
        <v>1.2425436915423561E-17</v>
      </c>
      <c r="AO7">
        <v>8.0027791315436205E-90</v>
      </c>
      <c r="AP7">
        <v>5.3406577502697602E-11</v>
      </c>
      <c r="AQ7">
        <v>1.371701424979756E-17</v>
      </c>
      <c r="AR7">
        <v>5.3291172334614722E-11</v>
      </c>
      <c r="AS7">
        <v>5.340291384656798E-11</v>
      </c>
      <c r="AT7">
        <v>1.8387936950475369E-157</v>
      </c>
      <c r="AU7">
        <v>2.7241943492639359E-14</v>
      </c>
      <c r="AV7">
        <v>2.1182424895927391E-91</v>
      </c>
    </row>
    <row r="8" spans="1:48" x14ac:dyDescent="0.2">
      <c r="A8" s="1">
        <v>6</v>
      </c>
      <c r="B8">
        <v>6.7197400109020363E-106</v>
      </c>
      <c r="C8">
        <v>1.5273677004268019E-70</v>
      </c>
      <c r="D8">
        <v>4.8083153831926189E-35</v>
      </c>
      <c r="E8">
        <v>1.011023218655392E-8</v>
      </c>
      <c r="F8">
        <v>1.7928481400505781E-15</v>
      </c>
      <c r="G8">
        <v>1.7853973603305409E-15</v>
      </c>
      <c r="H8">
        <v>1.7830702557880732E-15</v>
      </c>
      <c r="I8">
        <v>9.1071593115828547E-19</v>
      </c>
      <c r="J8">
        <v>1.7969484398239689E-15</v>
      </c>
      <c r="K8">
        <v>1.7969484398239689E-15</v>
      </c>
      <c r="L8">
        <v>1.784470376607926E-15</v>
      </c>
      <c r="M8">
        <v>4.2220578029311309E-36</v>
      </c>
      <c r="N8">
        <v>1.668030954093735E-77</v>
      </c>
      <c r="O8">
        <v>9.107096959973432E-19</v>
      </c>
      <c r="P8">
        <v>1.8918347470807171E-120</v>
      </c>
      <c r="Q8">
        <v>3.7167562456436292E-13</v>
      </c>
      <c r="R8">
        <v>7.0551074530365517E-11</v>
      </c>
      <c r="S8">
        <v>9.1071074883496072E-19</v>
      </c>
      <c r="T8">
        <v>3.6485707999194138E-82</v>
      </c>
      <c r="U8">
        <v>1</v>
      </c>
      <c r="V8">
        <v>9.5468195857245798E-20</v>
      </c>
      <c r="W8">
        <v>4.964234504047471E-50</v>
      </c>
      <c r="X8">
        <v>6.958517151050037E-89</v>
      </c>
      <c r="Y8">
        <v>1.473696816427894E-69</v>
      </c>
      <c r="Z8">
        <v>4.6156221786015846E-22</v>
      </c>
      <c r="AA8">
        <v>7.0551074530365517E-11</v>
      </c>
      <c r="AB8">
        <v>1.7887478402771869E-15</v>
      </c>
      <c r="AC8">
        <v>1.7827579338626359E-15</v>
      </c>
      <c r="AD8">
        <v>1.7820842983371849E-15</v>
      </c>
      <c r="AE8">
        <v>1.778956498361247E-15</v>
      </c>
      <c r="AF8">
        <v>1.784037841360993E-15</v>
      </c>
      <c r="AG8">
        <v>1.7887478402771869E-15</v>
      </c>
      <c r="AH8">
        <v>1.7887478402771869E-15</v>
      </c>
      <c r="AI8">
        <v>1.7887478402771869E-15</v>
      </c>
      <c r="AJ8">
        <v>1.785427980127152E-15</v>
      </c>
      <c r="AK8">
        <v>1.7854218561678299E-15</v>
      </c>
      <c r="AL8">
        <v>1.785427980127152E-15</v>
      </c>
      <c r="AM8">
        <v>1.7854218561678299E-15</v>
      </c>
      <c r="AN8">
        <v>1.7177503045826819E-66</v>
      </c>
      <c r="AO8">
        <v>4.9170196127941174E-13</v>
      </c>
      <c r="AP8">
        <v>1.785427980127152E-15</v>
      </c>
      <c r="AQ8">
        <v>6.9468947546160484E-102</v>
      </c>
      <c r="AR8">
        <v>1.7815698857541131E-15</v>
      </c>
      <c r="AS8">
        <v>1.785305500940707E-15</v>
      </c>
      <c r="AT8">
        <v>7.4706786082765528E-209</v>
      </c>
      <c r="AU8">
        <v>9.107216829676898E-19</v>
      </c>
      <c r="AV8">
        <v>2.0609372943058091E-120</v>
      </c>
    </row>
    <row r="9" spans="1:48" x14ac:dyDescent="0.2">
      <c r="A9" s="1">
        <v>7</v>
      </c>
      <c r="B9">
        <v>1.382403263139657E-118</v>
      </c>
      <c r="C9">
        <v>5.3226975470283779E-79</v>
      </c>
      <c r="D9">
        <v>2.8384878469860281E-39</v>
      </c>
      <c r="E9">
        <v>3.6096877400462328E-116</v>
      </c>
      <c r="F9">
        <v>1.3774966509563011E-17</v>
      </c>
      <c r="G9">
        <v>1.3717720031838039E-17</v>
      </c>
      <c r="H9">
        <v>1.369984022014588E-17</v>
      </c>
      <c r="I9">
        <v>6.9972917232560263E-21</v>
      </c>
      <c r="J9">
        <v>1.380647028882679E-17</v>
      </c>
      <c r="K9">
        <v>1.380647028882679E-17</v>
      </c>
      <c r="L9">
        <v>1.371059775000688E-17</v>
      </c>
      <c r="M9">
        <v>2.4924030159883681E-40</v>
      </c>
      <c r="N9">
        <v>1.9607895651114549E-89</v>
      </c>
      <c r="O9">
        <v>6.9972438167260525E-21</v>
      </c>
      <c r="P9">
        <v>1.5719938584767882E-120</v>
      </c>
      <c r="Q9">
        <v>4.5857162526758782E-22</v>
      </c>
      <c r="R9">
        <v>3.6174291598848003E-179</v>
      </c>
      <c r="S9">
        <v>7.8016315786727465E-184</v>
      </c>
      <c r="T9">
        <v>1.4440711772542739E-169</v>
      </c>
      <c r="U9">
        <v>1</v>
      </c>
      <c r="V9">
        <v>8.0199406837528025E-122</v>
      </c>
      <c r="W9">
        <v>1.1836730219639449E-41</v>
      </c>
      <c r="X9">
        <v>1.863167651216073E-99</v>
      </c>
      <c r="Y9">
        <v>6.9972519059794568E-21</v>
      </c>
      <c r="Z9">
        <v>3.5463149114926953E-24</v>
      </c>
      <c r="AA9">
        <v>1.4440711772542739E-169</v>
      </c>
      <c r="AB9">
        <v>1.374346273029923E-17</v>
      </c>
      <c r="AC9">
        <v>1.3697440561208249E-17</v>
      </c>
      <c r="AD9">
        <v>1.3692264826244731E-17</v>
      </c>
      <c r="AE9">
        <v>1.3668233041870649E-17</v>
      </c>
      <c r="AF9">
        <v>1.370727445763894E-17</v>
      </c>
      <c r="AG9">
        <v>1.374346273029923E-17</v>
      </c>
      <c r="AH9">
        <v>1.374346273029923E-17</v>
      </c>
      <c r="AI9">
        <v>1.374346273029923E-17</v>
      </c>
      <c r="AJ9">
        <v>1.37179552925182E-17</v>
      </c>
      <c r="AK9">
        <v>1.371790824038217E-17</v>
      </c>
      <c r="AL9">
        <v>1.37179552925182E-17</v>
      </c>
      <c r="AM9">
        <v>1.371790824038217E-17</v>
      </c>
      <c r="AN9">
        <v>3.191584184310933E-24</v>
      </c>
      <c r="AO9">
        <v>7.0907452472577736E-102</v>
      </c>
      <c r="AP9">
        <v>1.37179552925182E-17</v>
      </c>
      <c r="AQ9">
        <v>3.5233373308007537E-24</v>
      </c>
      <c r="AR9">
        <v>1.368831244681804E-17</v>
      </c>
      <c r="AS9">
        <v>1.371701424979756E-17</v>
      </c>
      <c r="AT9">
        <v>1.662122136991484E-219</v>
      </c>
      <c r="AU9">
        <v>6.9973359160574932E-21</v>
      </c>
      <c r="AV9">
        <v>1.7125072759942669E-120</v>
      </c>
    </row>
    <row r="10" spans="1:48" x14ac:dyDescent="0.2">
      <c r="A10" s="1">
        <v>8</v>
      </c>
      <c r="B10">
        <v>1.9298354661563709E-145</v>
      </c>
      <c r="C10">
        <v>6.6484765968513831E-97</v>
      </c>
      <c r="D10">
        <v>3.1723581856488608E-48</v>
      </c>
      <c r="E10">
        <v>4.9170366338828314E-13</v>
      </c>
      <c r="F10">
        <v>4.6050901932905134E-22</v>
      </c>
      <c r="G10">
        <v>4.5859522017034826E-22</v>
      </c>
      <c r="H10">
        <v>4.5799748263375023E-22</v>
      </c>
      <c r="I10">
        <v>2.3392550153925161E-25</v>
      </c>
      <c r="J10">
        <v>4.6156221786015846E-22</v>
      </c>
      <c r="K10">
        <v>4.6156221786015846E-22</v>
      </c>
      <c r="L10">
        <v>4.5835711614162501E-22</v>
      </c>
      <c r="M10">
        <v>2.7855659548101369E-49</v>
      </c>
      <c r="N10">
        <v>5.2500836158841934E-100</v>
      </c>
      <c r="O10">
        <v>2.3392389998260729E-25</v>
      </c>
      <c r="P10">
        <v>9.8904267894752289E-156</v>
      </c>
      <c r="Q10">
        <v>2.9451516132870251E-30</v>
      </c>
      <c r="R10">
        <v>1.594847086583089E-67</v>
      </c>
      <c r="S10">
        <v>3.4311696260813628E-15</v>
      </c>
      <c r="T10">
        <v>3.4311696260813628E-15</v>
      </c>
      <c r="U10">
        <v>1</v>
      </c>
      <c r="V10">
        <v>1.6687239657013921E-19</v>
      </c>
      <c r="W10">
        <v>9.6897453999903985E-156</v>
      </c>
      <c r="X10">
        <v>7.7801842065603691E-122</v>
      </c>
      <c r="Y10">
        <v>2.339241704133304E-25</v>
      </c>
      <c r="Z10">
        <v>2.3943337754194869E-17</v>
      </c>
      <c r="AA10">
        <v>3.4311696260813628E-15</v>
      </c>
      <c r="AB10">
        <v>4.5945582079794414E-22</v>
      </c>
      <c r="AC10">
        <v>4.5791725996436477E-22</v>
      </c>
      <c r="AD10">
        <v>4.5774423067745475E-22</v>
      </c>
      <c r="AE10">
        <v>4.5694082738444865E-22</v>
      </c>
      <c r="AF10">
        <v>4.5824601560949364E-22</v>
      </c>
      <c r="AG10">
        <v>4.5945582079794414E-22</v>
      </c>
      <c r="AH10">
        <v>4.5945582079794414E-22</v>
      </c>
      <c r="AI10">
        <v>4.5945582079794414E-22</v>
      </c>
      <c r="AJ10">
        <v>4.5860308513793502E-22</v>
      </c>
      <c r="AK10">
        <v>4.5860151214441772E-22</v>
      </c>
      <c r="AL10">
        <v>4.5860308513793502E-22</v>
      </c>
      <c r="AM10">
        <v>4.5860151214441772E-22</v>
      </c>
      <c r="AN10">
        <v>2.6456263077167599E-164</v>
      </c>
      <c r="AO10">
        <v>9.8903925522213014E-156</v>
      </c>
      <c r="AP10">
        <v>4.5860308513793502E-22</v>
      </c>
      <c r="AQ10">
        <v>1.180153213951052E-28</v>
      </c>
      <c r="AR10">
        <v>4.5761209922199624E-22</v>
      </c>
      <c r="AS10">
        <v>4.5857162526758782E-22</v>
      </c>
      <c r="AT10">
        <v>1.168095991423601E-285</v>
      </c>
      <c r="AU10">
        <v>2.339269789427466E-25</v>
      </c>
      <c r="AV10">
        <v>2.8821068715350189E-164</v>
      </c>
    </row>
    <row r="11" spans="1:48" x14ac:dyDescent="0.2">
      <c r="A11" s="1">
        <v>9</v>
      </c>
      <c r="B11">
        <v>3.9701102146942876E-158</v>
      </c>
      <c r="C11">
        <v>2.3169162254542761E-105</v>
      </c>
      <c r="D11">
        <v>1.8727349266079151E-52</v>
      </c>
      <c r="E11">
        <v>7.0907697930626344E-102</v>
      </c>
      <c r="F11">
        <v>3.538222885085197E-24</v>
      </c>
      <c r="G11">
        <v>3.5235186172064788E-24</v>
      </c>
      <c r="H11">
        <v>3.5189260282614297E-24</v>
      </c>
      <c r="I11">
        <v>1.7973167260808909E-27</v>
      </c>
      <c r="J11">
        <v>3.5463149114926953E-24</v>
      </c>
      <c r="K11">
        <v>3.5463149114926953E-24</v>
      </c>
      <c r="L11">
        <v>3.5216891956574998E-24</v>
      </c>
      <c r="M11">
        <v>1.6444002690307441E-53</v>
      </c>
      <c r="N11">
        <v>2.642994667566429E-139</v>
      </c>
      <c r="O11">
        <v>5.8700175259695679E-133</v>
      </c>
      <c r="P11">
        <v>3.7932751864472079E-179</v>
      </c>
      <c r="Q11">
        <v>1.9205835813039229E-99</v>
      </c>
      <c r="R11">
        <v>2.3943337754194869E-17</v>
      </c>
      <c r="S11">
        <v>6.1247383546976326E-208</v>
      </c>
      <c r="T11">
        <v>4.6796555266342934E-227</v>
      </c>
      <c r="U11">
        <v>1</v>
      </c>
      <c r="V11">
        <v>2.147367567296306E-132</v>
      </c>
      <c r="W11">
        <v>6.5617051639003384E-74</v>
      </c>
      <c r="X11">
        <v>2.083171920037312E-132</v>
      </c>
      <c r="Y11">
        <v>1.797306498658626E-27</v>
      </c>
      <c r="Z11">
        <v>1</v>
      </c>
      <c r="AA11">
        <v>5.5695254588847314E-208</v>
      </c>
      <c r="AB11">
        <v>3.5301308586776987E-24</v>
      </c>
      <c r="AC11">
        <v>3.5183096544819643E-24</v>
      </c>
      <c r="AD11">
        <v>3.5169802208399763E-24</v>
      </c>
      <c r="AE11">
        <v>3.5108074428965411E-24</v>
      </c>
      <c r="AF11">
        <v>3.52083557840174E-24</v>
      </c>
      <c r="AG11">
        <v>3.5301308586776987E-24</v>
      </c>
      <c r="AH11">
        <v>3.5301308586776987E-24</v>
      </c>
      <c r="AI11">
        <v>3.5301308586776987E-24</v>
      </c>
      <c r="AJ11">
        <v>3.5235790460083877E-24</v>
      </c>
      <c r="AK11">
        <v>3.5235669602480059E-24</v>
      </c>
      <c r="AL11">
        <v>3.5235790460083877E-24</v>
      </c>
      <c r="AM11">
        <v>3.5235669602480059E-24</v>
      </c>
      <c r="AN11">
        <v>2.4521856742475579E-26</v>
      </c>
      <c r="AO11">
        <v>1.6687181891532849E-19</v>
      </c>
      <c r="AP11">
        <v>3.5235790460083877E-24</v>
      </c>
      <c r="AQ11">
        <v>9.0674556506890099E-31</v>
      </c>
      <c r="AR11">
        <v>3.515965016967913E-24</v>
      </c>
      <c r="AS11">
        <v>3.5233373308007537E-24</v>
      </c>
      <c r="AT11">
        <v>0</v>
      </c>
      <c r="AU11">
        <v>1.7973280773957129E-27</v>
      </c>
      <c r="AV11">
        <v>4.1323388902637183E-179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D37"/>
  <sheetViews>
    <sheetView tabSelected="1" workbookViewId="0">
      <selection activeCell="C16" sqref="C16:C24"/>
    </sheetView>
  </sheetViews>
  <sheetFormatPr baseColWidth="10" defaultColWidth="8.83203125" defaultRowHeight="15" x14ac:dyDescent="0.2"/>
  <cols>
    <col min="10" max="10" width="11.83203125" bestFit="1" customWidth="1"/>
  </cols>
  <sheetData>
    <row r="1" spans="1:56" x14ac:dyDescent="0.2">
      <c r="B1" s="1">
        <v>0</v>
      </c>
      <c r="C1" s="1">
        <v>1</v>
      </c>
      <c r="D1" s="1">
        <v>2</v>
      </c>
      <c r="E1" s="1">
        <v>3</v>
      </c>
    </row>
    <row r="2" spans="1:56" x14ac:dyDescent="0.2">
      <c r="A2" s="1">
        <v>0</v>
      </c>
      <c r="B2">
        <v>6.4070344425531903E-2</v>
      </c>
      <c r="C2">
        <v>0.93592965557446806</v>
      </c>
      <c r="D2">
        <v>5.4444156260869583E-2</v>
      </c>
      <c r="E2">
        <v>0.94555584373913049</v>
      </c>
      <c r="H2" t="s">
        <v>0</v>
      </c>
      <c r="I2">
        <v>1</v>
      </c>
      <c r="J2">
        <f>'Probability of Failure'!B3/('Probability of Failure'!B3+'Probability of Success'!B3)</f>
        <v>0.50974999999999993</v>
      </c>
      <c r="K2">
        <f>'Probability of Failure'!C3/('Probability of Failure'!C3+'Probability of Success'!C3)</f>
        <v>0.51024999999999998</v>
      </c>
      <c r="L2">
        <f>'Probability of Failure'!D3/('Probability of Failure'!D3+'Probability of Success'!D3)</f>
        <v>0.47823277136941733</v>
      </c>
      <c r="M2">
        <f>'Probability of Failure'!E3/('Probability of Failure'!E3+'Probability of Success'!E3)</f>
        <v>2.5000000000000001E-2</v>
      </c>
      <c r="N2">
        <f>'Probability of Failure'!F3/('Probability of Failure'!F3+'Probability of Success'!F3)</f>
        <v>2.78746875E-3</v>
      </c>
      <c r="O2">
        <f>'Probability of Failure'!G3/('Probability of Failure'!G3+'Probability of Success'!G3)</f>
        <v>6.9317187500000004E-3</v>
      </c>
      <c r="P2">
        <f>'Probability of Failure'!H3/('Probability of Failure'!H3+'Probability of Success'!H3)</f>
        <v>8.2260937499999999E-3</v>
      </c>
      <c r="Q2">
        <f>'Probability of Failure'!I3/('Probability of Failure'!I3+'Probability of Success'!I3)</f>
        <v>5.068125000000001E-4</v>
      </c>
      <c r="R2">
        <f>'Probability of Failure'!J3/('Probability of Failure'!J3+'Probability of Success'!J3)</f>
        <v>5.0681249999999999E-4</v>
      </c>
      <c r="S2">
        <f>'Probability of Failure'!K3/('Probability of Failure'!K3+'Probability of Success'!K3)</f>
        <v>5.0681249999999999E-4</v>
      </c>
      <c r="T2">
        <f>'Probability of Failure'!L3/('Probability of Failure'!L3+'Probability of Success'!L3)</f>
        <v>7.4473228125000023E-3</v>
      </c>
      <c r="U2">
        <f>'Probability of Failure'!M3/('Probability of Failure'!M3+'Probability of Success'!M3)</f>
        <v>0.50975000000000015</v>
      </c>
      <c r="V2">
        <f>'Probability of Failure'!N3/('Probability of Failure'!N3+'Probability of Success'!N3)</f>
        <v>6.9828125000000003E-3</v>
      </c>
      <c r="W2">
        <f>'Probability of Failure'!O3/('Probability of Failure'!O3+'Probability of Success'!O3)</f>
        <v>0.51365546900000003</v>
      </c>
      <c r="X2">
        <f>'Probability of Failure'!P3/('Probability of Failure'!P3+'Probability of Success'!P3)</f>
        <v>0.5525000000000001</v>
      </c>
      <c r="Y2">
        <f>'Probability of Failure'!Q3/('Probability of Failure'!Q3+'Probability of Success'!Q3)</f>
        <v>5.1365546899999998E-4</v>
      </c>
      <c r="Z2">
        <f>'Probability of Failure'!R3/('Probability of Failure'!R3+'Probability of Success'!R3)</f>
        <v>6.96953125E-3</v>
      </c>
      <c r="AA2">
        <f>'Probability of Failure'!S3/('Probability of Failure'!S3+'Probability of Success'!S3)</f>
        <v>5.1249999999999993E-4</v>
      </c>
      <c r="AB2">
        <f>'Probability of Failure'!T3/('Probability of Failure'!T3+'Probability of Success'!T3)</f>
        <v>0.50687500000000008</v>
      </c>
      <c r="AC2">
        <f>'Probability of Failure'!U3/('Probability of Failure'!U3+'Probability of Success'!U3)</f>
        <v>0</v>
      </c>
      <c r="AD2">
        <f>'Probability of Failure'!V3/('Probability of Failure'!V3+'Probability of Success'!V3)</f>
        <v>1.059817328125E-2</v>
      </c>
      <c r="AE2">
        <f>'Probability of Failure'!W3/('Probability of Failure'!W3+'Probability of Success'!W3)</f>
        <v>0.51698406250000017</v>
      </c>
      <c r="AF2">
        <f>'Probability of Failure'!X3/('Probability of Failure'!X3+'Probability of Success'!X3)</f>
        <v>0.51024999999999998</v>
      </c>
      <c r="AG2">
        <f>'Probability of Failure'!Y3/('Probability of Failure'!Y3+'Probability of Success'!Y3)</f>
        <v>0.50687499999999996</v>
      </c>
      <c r="AH2">
        <f>'Probability of Failure'!Z3/('Probability of Failure'!Z3+'Probability of Success'!Z3)</f>
        <v>6.7638220349569442E-2</v>
      </c>
      <c r="AI2">
        <f>'Probability of Failure'!AA3/('Probability of Failure'!AA3+'Probability of Success'!AA3)</f>
        <v>6.978125E-3</v>
      </c>
      <c r="AJ2">
        <f>'Probability of Failure'!AB3/('Probability of Failure'!AB3+'Probability of Success'!AB3)</f>
        <v>5.0681249999999999E-4</v>
      </c>
      <c r="AK2">
        <f>'Probability of Failure'!AC3/('Probability of Failure'!AC3+'Probability of Success'!AC3)</f>
        <v>8.399812500000001E-3</v>
      </c>
      <c r="AL2">
        <f>'Probability of Failure'!AD3/('Probability of Failure'!AD3+'Probability of Success'!AD3)</f>
        <v>8.7744999999999993E-3</v>
      </c>
      <c r="AM2">
        <f>'Probability of Failure'!AE3/('Probability of Failure'!AE3+'Probability of Success'!AE3)</f>
        <v>1.0514235375E-2</v>
      </c>
      <c r="AN2">
        <f>'Probability of Failure'!AF3/('Probability of Failure'!AF3+'Probability of Success'!AF3)</f>
        <v>7.6879062500000003E-3</v>
      </c>
      <c r="AO2">
        <f>'Probability of Failure'!AG3/('Probability of Failure'!AG3+'Probability of Success'!AG3)</f>
        <v>5.0681250000000006E-3</v>
      </c>
      <c r="AP2">
        <f>'Probability of Failure'!AH3/('Probability of Failure'!AH3+'Probability of Success'!AH3)</f>
        <v>5.0681250000000006E-3</v>
      </c>
      <c r="AQ2">
        <f>'Probability of Failure'!AI3/('Probability of Failure'!AI3+'Probability of Success'!AI3)</f>
        <v>5.0681250000000006E-3</v>
      </c>
      <c r="AR2">
        <f>'Probability of Failure'!AJ3/('Probability of Failure'!AJ3+'Probability of Success'!AJ3)</f>
        <v>6.9146874999999998E-3</v>
      </c>
      <c r="AS2">
        <f>'Probability of Failure'!AK3/('Probability of Failure'!AK3+'Probability of Success'!AK3)</f>
        <v>6.9180937500000006E-3</v>
      </c>
      <c r="AT2">
        <f>'Probability of Failure'!AL3/('Probability of Failure'!AL3+'Probability of Success'!AL3)</f>
        <v>6.9146874999999998E-3</v>
      </c>
      <c r="AU2">
        <f>'Probability of Failure'!AM3/('Probability of Failure'!AM3+'Probability of Success'!AM3)</f>
        <v>6.9180937500000006E-3</v>
      </c>
      <c r="AV2">
        <f>'Probability of Failure'!AN3/('Probability of Failure'!AN3+'Probability of Success'!AN3)</f>
        <v>1.0249999999999999E-2</v>
      </c>
      <c r="AW2">
        <f>'Probability of Failure'!AO3/('Probability of Failure'!AO3+'Probability of Success'!AO3)</f>
        <v>6.9815624999999973E-3</v>
      </c>
      <c r="AX2">
        <f>'Probability of Failure'!AP3/('Probability of Failure'!AP3+'Probability of Success'!AP3)</f>
        <v>6.9146874999999998E-3</v>
      </c>
      <c r="AY2">
        <f>'Probability of Failure'!AQ3/('Probability of Failure'!AQ3+'Probability of Success'!AQ3)</f>
        <v>6.9828124999999994E-3</v>
      </c>
      <c r="AZ2">
        <f>'Probability of Failure'!AR3/('Probability of Failure'!AR3+'Probability of Success'!AR3)</f>
        <v>9.0606249999999992E-3</v>
      </c>
      <c r="BA2">
        <f>'Probability of Failure'!AS3/('Probability of Failure'!AS3+'Probability of Success'!AS3)</f>
        <v>6.9828125000000003E-3</v>
      </c>
      <c r="BB2">
        <f>'Probability of Failure'!AT3/('Probability of Failure'!AT3+'Probability of Success'!AT3)</f>
        <v>0.51250000000000007</v>
      </c>
      <c r="BC2">
        <f>'Probability of Failure'!AU3/('Probability of Failure'!AU3+'Probability of Success'!AU3)</f>
        <v>5.0049999999999997E-4</v>
      </c>
      <c r="BD2">
        <f>'Probability of Failure'!AV3/('Probability of Failure'!AV3+'Probability of Success'!AV3)</f>
        <v>0.51249999999999996</v>
      </c>
    </row>
    <row r="3" spans="1:56" x14ac:dyDescent="0.2">
      <c r="A3" s="1">
        <v>1</v>
      </c>
      <c r="B3">
        <v>0.13953596883492911</v>
      </c>
      <c r="C3">
        <v>0.86046403116507097</v>
      </c>
      <c r="D3">
        <v>2.0337806613473591E-2</v>
      </c>
      <c r="E3">
        <v>0.97966219338652638</v>
      </c>
      <c r="I3">
        <v>2</v>
      </c>
      <c r="J3">
        <f>'Probability of Failure'!B4/('Probability of Failure'!B4+'Probability of Success'!B4)</f>
        <v>5.1249999999999993E-4</v>
      </c>
      <c r="K3">
        <f>'Probability of Failure'!C4/('Probability of Failure'!C4+'Probability of Success'!C4)</f>
        <v>0.50974999999999993</v>
      </c>
      <c r="L3">
        <f>'Probability of Failure'!D4/('Probability of Failure'!D4+'Probability of Success'!D4)</f>
        <v>0.51024999999999998</v>
      </c>
      <c r="M3">
        <f>'Probability of Failure'!E4/('Probability of Failure'!E4+'Probability of Success'!E4)</f>
        <v>2.78746875E-3</v>
      </c>
      <c r="N3">
        <f>'Probability of Failure'!F4/('Probability of Failure'!F4+'Probability of Success'!F4)</f>
        <v>6.9317187500000004E-3</v>
      </c>
      <c r="O3">
        <f>'Probability of Failure'!G4/('Probability of Failure'!G4+'Probability of Success'!G4)</f>
        <v>8.2260937499999999E-3</v>
      </c>
      <c r="P3">
        <f>'Probability of Failure'!H4/('Probability of Failure'!H4+'Probability of Success'!H4)</f>
        <v>5.0681249999999999E-4</v>
      </c>
      <c r="Q3">
        <f>'Probability of Failure'!I4/('Probability of Failure'!I4+'Probability of Success'!I4)</f>
        <v>5.068125000000001E-4</v>
      </c>
      <c r="R3">
        <f>'Probability of Failure'!J4/('Probability of Failure'!J4+'Probability of Success'!J4)</f>
        <v>5.0681249999999999E-4</v>
      </c>
      <c r="S3">
        <f>'Probability of Failure'!K4/('Probability of Failure'!K4+'Probability of Success'!K4)</f>
        <v>7.4473228125000023E-3</v>
      </c>
      <c r="T3">
        <f>'Probability of Failure'!L4/('Probability of Failure'!L4+'Probability of Success'!L4)</f>
        <v>5.0681249999999999E-4</v>
      </c>
      <c r="U3">
        <f>'Probability of Failure'!M4/('Probability of Failure'!M4+'Probability of Success'!M4)</f>
        <v>0.50975000000000015</v>
      </c>
      <c r="V3">
        <f>'Probability of Failure'!N4/('Probability of Failure'!N4+'Probability of Success'!N4)</f>
        <v>0.50049999999999994</v>
      </c>
      <c r="W3">
        <f>'Probability of Failure'!O4/('Probability of Failure'!O4+'Probability of Success'!O4)</f>
        <v>5.1365546899999988E-4</v>
      </c>
      <c r="X3">
        <f>'Probability of Failure'!P4/('Probability of Failure'!P4+'Probability of Success'!P4)</f>
        <v>6.9781249999999991E-3</v>
      </c>
      <c r="Y3">
        <f>'Probability of Failure'!Q4/('Probability of Failure'!Q4+'Probability of Success'!Q4)</f>
        <v>6.96953125E-3</v>
      </c>
      <c r="Z3">
        <f>'Probability of Failure'!R4/('Probability of Failure'!R4+'Probability of Success'!R4)</f>
        <v>0.51698406250000006</v>
      </c>
      <c r="AA3">
        <f>'Probability of Failure'!S4/('Probability of Failure'!S4+'Probability of Success'!S4)</f>
        <v>6.978125E-3</v>
      </c>
      <c r="AB3">
        <f>'Probability of Failure'!T4/('Probability of Failure'!T4+'Probability of Success'!T4)</f>
        <v>6.978125E-3</v>
      </c>
      <c r="AC3">
        <f>'Probability of Failure'!U4/('Probability of Failure'!U4+'Probability of Success'!U4)</f>
        <v>0</v>
      </c>
      <c r="AD3">
        <f>'Probability of Failure'!V4/('Probability of Failure'!V4+'Probability of Success'!V4)</f>
        <v>1.025E-2</v>
      </c>
      <c r="AE3">
        <f>'Probability of Failure'!W4/('Probability of Failure'!W4+'Probability of Success'!W4)</f>
        <v>0.50687499999999996</v>
      </c>
      <c r="AF3">
        <f>'Probability of Failure'!X4/('Probability of Failure'!X4+'Probability of Success'!X4)</f>
        <v>0.51024999999999998</v>
      </c>
      <c r="AG3">
        <f>'Probability of Failure'!Y4/('Probability of Failure'!Y4+'Probability of Success'!Y4)</f>
        <v>1.0249999999999999E-2</v>
      </c>
      <c r="AH3">
        <f>'Probability of Failure'!Z4/('Probability of Failure'!Z4+'Probability of Success'!Z4)</f>
        <v>5.0681249999999999E-4</v>
      </c>
      <c r="AI3">
        <f>'Probability of Failure'!AA4/('Probability of Failure'!AA4+'Probability of Success'!AA4)</f>
        <v>0.47823277136941733</v>
      </c>
      <c r="AJ3">
        <f>'Probability of Failure'!AB4/('Probability of Failure'!AB4+'Probability of Success'!AB4)</f>
        <v>8.399812500000001E-3</v>
      </c>
      <c r="AK3">
        <f>'Probability of Failure'!AC4/('Probability of Failure'!AC4+'Probability of Success'!AC4)</f>
        <v>8.7744999999999993E-3</v>
      </c>
      <c r="AL3">
        <f>'Probability of Failure'!AD4/('Probability of Failure'!AD4+'Probability of Success'!AD4)</f>
        <v>1.0514235375E-2</v>
      </c>
      <c r="AM3">
        <f>'Probability of Failure'!AE4/('Probability of Failure'!AE4+'Probability of Success'!AE4)</f>
        <v>7.6879062500000003E-3</v>
      </c>
      <c r="AN3">
        <f>'Probability of Failure'!AF4/('Probability of Failure'!AF4+'Probability of Success'!AF4)</f>
        <v>5.0681250000000006E-3</v>
      </c>
      <c r="AO3">
        <f>'Probability of Failure'!AG4/('Probability of Failure'!AG4+'Probability of Success'!AG4)</f>
        <v>5.0681250000000006E-3</v>
      </c>
      <c r="AP3">
        <f>'Probability of Failure'!AH4/('Probability of Failure'!AH4+'Probability of Success'!AH4)</f>
        <v>5.0681250000000006E-3</v>
      </c>
      <c r="AQ3">
        <f>'Probability of Failure'!AI4/('Probability of Failure'!AI4+'Probability of Success'!AI4)</f>
        <v>6.9146874999999998E-3</v>
      </c>
      <c r="AR3">
        <f>'Probability of Failure'!AJ4/('Probability of Failure'!AJ4+'Probability of Success'!AJ4)</f>
        <v>6.9180937500000006E-3</v>
      </c>
      <c r="AS3">
        <f>'Probability of Failure'!AK4/('Probability of Failure'!AK4+'Probability of Success'!AK4)</f>
        <v>6.9146874999999998E-3</v>
      </c>
      <c r="AT3">
        <f>'Probability of Failure'!AL4/('Probability of Failure'!AL4+'Probability of Success'!AL4)</f>
        <v>6.9180937500000006E-3</v>
      </c>
      <c r="AU3">
        <f>'Probability of Failure'!AM4/('Probability of Failure'!AM4+'Probability of Success'!AM4)</f>
        <v>6.9146874999999998E-3</v>
      </c>
      <c r="AV3">
        <f>'Probability of Failure'!AN4/('Probability of Failure'!AN4+'Probability of Success'!AN4)</f>
        <v>0.5525000000000001</v>
      </c>
      <c r="AW3">
        <f>'Probability of Failure'!AO4/('Probability of Failure'!AO4+'Probability of Success'!AO4)</f>
        <v>6.9815624999999991E-3</v>
      </c>
      <c r="AX3">
        <f>'Probability of Failure'!AP4/('Probability of Failure'!AP4+'Probability of Success'!AP4)</f>
        <v>9.0606249999999992E-3</v>
      </c>
      <c r="AY3">
        <f>'Probability of Failure'!AQ4/('Probability of Failure'!AQ4+'Probability of Success'!AQ4)</f>
        <v>6.9828124999999994E-3</v>
      </c>
      <c r="AZ3">
        <f>'Probability of Failure'!AR4/('Probability of Failure'!AR4+'Probability of Success'!AR4)</f>
        <v>6.9828125000000003E-3</v>
      </c>
      <c r="BA3">
        <f>'Probability of Failure'!AS4/('Probability of Failure'!AS4+'Probability of Success'!AS4)</f>
        <v>6.9828125000000003E-3</v>
      </c>
      <c r="BB3">
        <f>'Probability of Failure'!AT4/('Probability of Failure'!AT4+'Probability of Success'!AT4)</f>
        <v>0.51249999999999996</v>
      </c>
      <c r="BC3">
        <f>'Probability of Failure'!AU4/('Probability of Failure'!AU4+'Probability of Success'!AU4)</f>
        <v>5.0049999999999997E-4</v>
      </c>
      <c r="BD3">
        <f>'Probability of Failure'!AV4/('Probability of Failure'!AV4+'Probability of Success'!AV4)</f>
        <v>0.51250000000000007</v>
      </c>
    </row>
    <row r="4" spans="1:56" x14ac:dyDescent="0.2">
      <c r="A4" s="1">
        <v>2</v>
      </c>
      <c r="B4">
        <v>0.12652392970165041</v>
      </c>
      <c r="C4">
        <v>0.87347607029834951</v>
      </c>
      <c r="D4">
        <v>6.247875007300837E-3</v>
      </c>
      <c r="E4">
        <v>0.99375212499269916</v>
      </c>
      <c r="I4">
        <v>3</v>
      </c>
      <c r="J4">
        <f>'Probability of Failure'!B5/('Probability of Failure'!B5+'Probability of Success'!B5)</f>
        <v>0.47823277136941733</v>
      </c>
      <c r="K4">
        <f>'Probability of Failure'!C5/('Probability of Failure'!C5+'Probability of Success'!C5)</f>
        <v>0.51024999999999998</v>
      </c>
      <c r="L4">
        <f>'Probability of Failure'!D5/('Probability of Failure'!D5+'Probability of Success'!D5)</f>
        <v>6.9781249999999982E-3</v>
      </c>
      <c r="M4">
        <f>'Probability of Failure'!E5/('Probability of Failure'!E5+'Probability of Success'!E5)</f>
        <v>6.9695312499999974E-3</v>
      </c>
      <c r="N4">
        <f>'Probability of Failure'!F5/('Probability of Failure'!F5+'Probability of Success'!F5)</f>
        <v>2.7874687499999996E-3</v>
      </c>
      <c r="O4">
        <f>'Probability of Failure'!G5/('Probability of Failure'!G5+'Probability of Success'!G5)</f>
        <v>0.50874999999999992</v>
      </c>
      <c r="P4">
        <f>'Probability of Failure'!H5/('Probability of Failure'!H5+'Probability of Success'!H5)</f>
        <v>6.978125E-3</v>
      </c>
      <c r="Q4">
        <f>'Probability of Failure'!I5/('Probability of Failure'!I5+'Probability of Success'!I5)</f>
        <v>5.0681249999999978E-4</v>
      </c>
      <c r="R4">
        <f>'Probability of Failure'!J5/('Probability of Failure'!J5+'Probability of Success'!J5)</f>
        <v>0.6037499999999999</v>
      </c>
      <c r="S4">
        <f>'Probability of Failure'!K5/('Probability of Failure'!K5+'Probability of Success'!K5)</f>
        <v>5.0687499999999995E-4</v>
      </c>
      <c r="T4">
        <f>'Probability of Failure'!L5/('Probability of Failure'!L5+'Probability of Success'!L5)</f>
        <v>5.0681249999999999E-4</v>
      </c>
      <c r="U4">
        <f>'Probability of Failure'!M5/('Probability of Failure'!M5+'Probability of Success'!M5)</f>
        <v>0.50975000000000004</v>
      </c>
      <c r="V4">
        <f>'Probability of Failure'!N5/('Probability of Failure'!N5+'Probability of Success'!N5)</f>
        <v>0.50050000000000006</v>
      </c>
      <c r="W4">
        <f>'Probability of Failure'!O5/('Probability of Failure'!O5+'Probability of Success'!O5)</f>
        <v>5.1365546899999998E-4</v>
      </c>
      <c r="X4">
        <f>'Probability of Failure'!P5/('Probability of Failure'!P5+'Probability of Success'!P5)</f>
        <v>0.55249999999999999</v>
      </c>
      <c r="Y4">
        <f>'Probability of Failure'!Q5/('Probability of Failure'!Q5+'Probability of Success'!Q5)</f>
        <v>7.5156468750000004E-3</v>
      </c>
      <c r="Z4">
        <f>'Probability of Failure'!R5/('Probability of Failure'!R5+'Probability of Success'!R5)</f>
        <v>6.9695312499999974E-3</v>
      </c>
      <c r="AA4">
        <f>'Probability of Failure'!S5/('Probability of Failure'!S5+'Probability of Success'!S5)</f>
        <v>0.50687500000000008</v>
      </c>
      <c r="AB4">
        <f>'Probability of Failure'!T5/('Probability of Failure'!T5+'Probability of Success'!T5)</f>
        <v>0.50687500000000008</v>
      </c>
      <c r="AC4">
        <f>'Probability of Failure'!U5/('Probability of Failure'!U5+'Probability of Success'!U5)</f>
        <v>0</v>
      </c>
      <c r="AD4">
        <f>'Probability of Failure'!V5/('Probability of Failure'!V5+'Probability of Success'!V5)</f>
        <v>1.0598173281250001E-2</v>
      </c>
      <c r="AE4">
        <f>'Probability of Failure'!W5/('Probability of Failure'!W5+'Probability of Success'!W5)</f>
        <v>0.51698406250000006</v>
      </c>
      <c r="AF4">
        <f>'Probability of Failure'!X5/('Probability of Failure'!X5+'Probability of Success'!X5)</f>
        <v>0.51024999999999998</v>
      </c>
      <c r="AG4">
        <f>'Probability of Failure'!Y5/('Probability of Failure'!Y5+'Probability of Success'!Y5)</f>
        <v>0.51250000000000018</v>
      </c>
      <c r="AH4">
        <f>'Probability of Failure'!Z5/('Probability of Failure'!Z5+'Probability of Success'!Z5)</f>
        <v>5.0681249999999988E-4</v>
      </c>
      <c r="AI4">
        <f>'Probability of Failure'!AA5/('Probability of Failure'!AA5+'Probability of Success'!AA5)</f>
        <v>6.9781250000000008E-3</v>
      </c>
      <c r="AJ4">
        <f>'Probability of Failure'!AB5/('Probability of Failure'!AB5+'Probability of Success'!AB5)</f>
        <v>5.0681249999999997E-3</v>
      </c>
      <c r="AK4">
        <f>'Probability of Failure'!AC5/('Probability of Failure'!AC5+'Probability of Success'!AC5)</f>
        <v>8.3998124999999993E-3</v>
      </c>
      <c r="AL4">
        <f>'Probability of Failure'!AD5/('Probability of Failure'!AD5+'Probability of Success'!AD5)</f>
        <v>8.7744999999999993E-3</v>
      </c>
      <c r="AM4">
        <f>'Probability of Failure'!AE5/('Probability of Failure'!AE5+'Probability of Success'!AE5)</f>
        <v>1.0514235374999998E-2</v>
      </c>
      <c r="AN4">
        <f>'Probability of Failure'!AF5/('Probability of Failure'!AF5+'Probability of Success'!AF5)</f>
        <v>7.6879062500000003E-3</v>
      </c>
      <c r="AO4">
        <f>'Probability of Failure'!AG5/('Probability of Failure'!AG5+'Probability of Success'!AG5)</f>
        <v>0.505</v>
      </c>
      <c r="AP4">
        <f>'Probability of Failure'!AH5/('Probability of Failure'!AH5+'Probability of Success'!AH5)</f>
        <v>0.505</v>
      </c>
      <c r="AQ4">
        <f>'Probability of Failure'!AI5/('Probability of Failure'!AI5+'Probability of Success'!AI5)</f>
        <v>5.0681249999999997E-3</v>
      </c>
      <c r="AR4">
        <f>'Probability of Failure'!AJ5/('Probability of Failure'!AJ5+'Probability of Success'!AJ5)</f>
        <v>0.50750000000000006</v>
      </c>
      <c r="AS4">
        <f>'Probability of Failure'!AK5/('Probability of Failure'!AK5+'Probability of Success'!AK5)</f>
        <v>0.50775000000000003</v>
      </c>
      <c r="AT4">
        <f>'Probability of Failure'!AL5/('Probability of Failure'!AL5+'Probability of Success'!AL5)</f>
        <v>0.50750000000000006</v>
      </c>
      <c r="AU4">
        <f>'Probability of Failure'!AM5/('Probability of Failure'!AM5+'Probability of Success'!AM5)</f>
        <v>0.50774999999999992</v>
      </c>
      <c r="AV4">
        <f>'Probability of Failure'!AN5/('Probability of Failure'!AN5+'Probability of Success'!AN5)</f>
        <v>1.0658553750000008E-2</v>
      </c>
      <c r="AW4">
        <f>'Probability of Failure'!AO5/('Probability of Failure'!AO5+'Probability of Success'!AO5)</f>
        <v>6.9815625000000008E-3</v>
      </c>
      <c r="AX4">
        <f>'Probability of Failure'!AP5/('Probability of Failure'!AP5+'Probability of Success'!AP5)</f>
        <v>0.50750000000000006</v>
      </c>
      <c r="AY4">
        <f>'Probability of Failure'!AQ5/('Probability of Failure'!AQ5+'Probability of Success'!AQ5)</f>
        <v>6.9828125000000003E-3</v>
      </c>
      <c r="AZ4">
        <f>'Probability of Failure'!AR5/('Probability of Failure'!AR5+'Probability of Success'!AR5)</f>
        <v>9.0606249999999992E-3</v>
      </c>
      <c r="BA4">
        <f>'Probability of Failure'!AS5/('Probability of Failure'!AS5+'Probability of Success'!AS5)</f>
        <v>6.9828124999999994E-3</v>
      </c>
      <c r="BB4">
        <f>'Probability of Failure'!AT5/('Probability of Failure'!AT5+'Probability of Success'!AT5)</f>
        <v>0.51250000000000007</v>
      </c>
      <c r="BC4">
        <f>'Probability of Failure'!AU5/('Probability of Failure'!AU5+'Probability of Success'!AU5)</f>
        <v>5.0050000000000008E-4</v>
      </c>
      <c r="BD4">
        <f>'Probability of Failure'!AV5/('Probability of Failure'!AV5+'Probability of Success'!AV5)</f>
        <v>0.51249999999999996</v>
      </c>
    </row>
    <row r="5" spans="1:56" x14ac:dyDescent="0.2">
      <c r="A5" s="1">
        <v>3</v>
      </c>
      <c r="B5">
        <v>0.23772200214390579</v>
      </c>
      <c r="C5">
        <v>0.76227799785609418</v>
      </c>
      <c r="D5">
        <v>5.778878660905009E-3</v>
      </c>
      <c r="E5">
        <v>0.9942211213390949</v>
      </c>
      <c r="I5">
        <v>4</v>
      </c>
      <c r="J5">
        <f>'Probability of Failure'!B6/('Probability of Failure'!B6+'Probability of Success'!B6)</f>
        <v>0.50974999999999981</v>
      </c>
      <c r="K5">
        <f>'Probability of Failure'!C6/('Probability of Failure'!C6+'Probability of Success'!C6)</f>
        <v>0.51024999999999987</v>
      </c>
      <c r="L5">
        <f>'Probability of Failure'!D6/('Probability of Failure'!D6+'Probability of Success'!D6)</f>
        <v>0.47823277136941739</v>
      </c>
      <c r="M5">
        <f>'Probability of Failure'!E6/('Probability of Failure'!E6+'Probability of Success'!E6)</f>
        <v>1.059817328125E-2</v>
      </c>
      <c r="N5">
        <f>'Probability of Failure'!F6/('Probability of Failure'!F6+'Probability of Success'!F6)</f>
        <v>2.7874687499999996E-3</v>
      </c>
      <c r="O5">
        <f>'Probability of Failure'!G6/('Probability of Failure'!G6+'Probability of Success'!G6)</f>
        <v>6.9317187499999995E-3</v>
      </c>
      <c r="P5">
        <f>'Probability of Failure'!H6/('Probability of Failure'!H6+'Probability of Success'!H6)</f>
        <v>8.2260937499999999E-3</v>
      </c>
      <c r="Q5">
        <f>'Probability of Failure'!I6/('Probability of Failure'!I6+'Probability of Success'!I6)</f>
        <v>5.068125000000001E-4</v>
      </c>
      <c r="R5">
        <f>'Probability of Failure'!J6/('Probability of Failure'!J6+'Probability of Success'!J6)</f>
        <v>5.0681249999999999E-4</v>
      </c>
      <c r="S5">
        <f>'Probability of Failure'!K6/('Probability of Failure'!K6+'Probability of Success'!K6)</f>
        <v>5.0681249999999999E-4</v>
      </c>
      <c r="T5">
        <f>'Probability of Failure'!L6/('Probability of Failure'!L6+'Probability of Success'!L6)</f>
        <v>7.4473228125000006E-3</v>
      </c>
      <c r="U5">
        <f>'Probability of Failure'!M6/('Probability of Failure'!M6+'Probability of Success'!M6)</f>
        <v>0.50975000000000004</v>
      </c>
      <c r="V5">
        <f>'Probability of Failure'!N6/('Probability of Failure'!N6+'Probability of Success'!N6)</f>
        <v>5.0050000000000019E-4</v>
      </c>
      <c r="W5">
        <f>'Probability of Failure'!O6/('Probability of Failure'!O6+'Probability of Success'!O6)</f>
        <v>5.1365546900000009E-4</v>
      </c>
      <c r="X5">
        <f>'Probability of Failure'!P6/('Probability of Failure'!P6+'Probability of Success'!P6)</f>
        <v>6.978125E-3</v>
      </c>
      <c r="Y5">
        <f>'Probability of Failure'!Q6/('Probability of Failure'!Q6+'Probability of Success'!Q6)</f>
        <v>0.51698406250000006</v>
      </c>
      <c r="Z5">
        <f>'Probability of Failure'!R6/('Probability of Failure'!R6+'Probability of Success'!R6)</f>
        <v>0.50687499999999996</v>
      </c>
      <c r="AA5">
        <f>'Probability of Failure'!S6/('Probability of Failure'!S6+'Probability of Success'!S6)</f>
        <v>5.1250000000000004E-4</v>
      </c>
      <c r="AB5">
        <f>'Probability of Failure'!T6/('Probability of Failure'!T6+'Probability of Success'!T6)</f>
        <v>0.50687500000000008</v>
      </c>
      <c r="AC5">
        <f>'Probability of Failure'!U6/('Probability of Failure'!U6+'Probability of Success'!U6)</f>
        <v>0</v>
      </c>
      <c r="AD5">
        <f>'Probability of Failure'!V6/('Probability of Failure'!V6+'Probability of Success'!V6)</f>
        <v>6.9781249999999982E-3</v>
      </c>
      <c r="AE5">
        <f>'Probability of Failure'!W6/('Probability of Failure'!W6+'Probability of Success'!W6)</f>
        <v>0.50687500000000008</v>
      </c>
      <c r="AF5">
        <f>'Probability of Failure'!X6/('Probability of Failure'!X6+'Probability of Success'!X6)</f>
        <v>0.51024999999999998</v>
      </c>
      <c r="AG5">
        <f>'Probability of Failure'!Y6/('Probability of Failure'!Y6+'Probability of Success'!Y6)</f>
        <v>0.50687500000000008</v>
      </c>
      <c r="AH5">
        <f>'Probability of Failure'!Z6/('Probability of Failure'!Z6+'Probability of Success'!Z6)</f>
        <v>5.068125000000001E-4</v>
      </c>
      <c r="AI5">
        <f>'Probability of Failure'!AA6/('Probability of Failure'!AA6+'Probability of Success'!AA6)</f>
        <v>1.025E-2</v>
      </c>
      <c r="AJ5">
        <f>'Probability of Failure'!AB6/('Probability of Failure'!AB6+'Probability of Success'!AB6)</f>
        <v>5.0681249999999997E-3</v>
      </c>
      <c r="AK5">
        <f>'Probability of Failure'!AC6/('Probability of Failure'!AC6+'Probability of Success'!AC6)</f>
        <v>8.3998124999999993E-3</v>
      </c>
      <c r="AL5">
        <f>'Probability of Failure'!AD6/('Probability of Failure'!AD6+'Probability of Success'!AD6)</f>
        <v>8.7744999999999993E-3</v>
      </c>
      <c r="AM5">
        <f>'Probability of Failure'!AE6/('Probability of Failure'!AE6+'Probability of Success'!AE6)</f>
        <v>1.0514235374999998E-2</v>
      </c>
      <c r="AN5">
        <f>'Probability of Failure'!AF6/('Probability of Failure'!AF6+'Probability of Success'!AF6)</f>
        <v>7.6879062500000003E-3</v>
      </c>
      <c r="AO5">
        <f>'Probability of Failure'!AG6/('Probability of Failure'!AG6+'Probability of Success'!AG6)</f>
        <v>5.0681249999999997E-3</v>
      </c>
      <c r="AP5">
        <f>'Probability of Failure'!AH6/('Probability of Failure'!AH6+'Probability of Success'!AH6)</f>
        <v>5.0681249999999997E-3</v>
      </c>
      <c r="AQ5">
        <f>'Probability of Failure'!AI6/('Probability of Failure'!AI6+'Probability of Success'!AI6)</f>
        <v>5.0681249999999997E-3</v>
      </c>
      <c r="AR5">
        <f>'Probability of Failure'!AJ6/('Probability of Failure'!AJ6+'Probability of Success'!AJ6)</f>
        <v>6.9146874999999998E-3</v>
      </c>
      <c r="AS5">
        <f>'Probability of Failure'!AK6/('Probability of Failure'!AK6+'Probability of Success'!AK6)</f>
        <v>6.9180937499999989E-3</v>
      </c>
      <c r="AT5">
        <f>'Probability of Failure'!AL6/('Probability of Failure'!AL6+'Probability of Success'!AL6)</f>
        <v>6.9146874999999998E-3</v>
      </c>
      <c r="AU5">
        <f>'Probability of Failure'!AM6/('Probability of Failure'!AM6+'Probability of Success'!AM6)</f>
        <v>6.9180937499999989E-3</v>
      </c>
      <c r="AV5">
        <f>'Probability of Failure'!AN6/('Probability of Failure'!AN6+'Probability of Success'!AN6)</f>
        <v>0.55249999999999999</v>
      </c>
      <c r="AW5">
        <f>'Probability of Failure'!AO6/('Probability of Failure'!AO6+'Probability of Success'!AO6)</f>
        <v>6.9815624999999999E-3</v>
      </c>
      <c r="AX5">
        <f>'Probability of Failure'!AP6/('Probability of Failure'!AP6+'Probability of Success'!AP6)</f>
        <v>6.9146874999999998E-3</v>
      </c>
      <c r="AY5">
        <f>'Probability of Failure'!AQ6/('Probability of Failure'!AQ6+'Probability of Success'!AQ6)</f>
        <v>0.50687500000000008</v>
      </c>
      <c r="AZ5">
        <f>'Probability of Failure'!AR6/('Probability of Failure'!AR6+'Probability of Success'!AR6)</f>
        <v>9.0606249999999992E-3</v>
      </c>
      <c r="BA5">
        <f>'Probability of Failure'!AS6/('Probability of Failure'!AS6+'Probability of Success'!AS6)</f>
        <v>6.9828124999999994E-3</v>
      </c>
      <c r="BB5">
        <f>'Probability of Failure'!AT6/('Probability of Failure'!AT6+'Probability of Success'!AT6)</f>
        <v>0.51250000000000007</v>
      </c>
      <c r="BC5">
        <f>'Probability of Failure'!AU6/('Probability of Failure'!AU6+'Probability of Success'!AU6)</f>
        <v>5.0049999999999997E-4</v>
      </c>
      <c r="BD5">
        <f>'Probability of Failure'!AV6/('Probability of Failure'!AV6+'Probability of Success'!AV6)</f>
        <v>0.51249999999999984</v>
      </c>
    </row>
    <row r="6" spans="1:56" x14ac:dyDescent="0.2">
      <c r="A6" s="1">
        <v>4</v>
      </c>
      <c r="B6">
        <v>0.15923037980015589</v>
      </c>
      <c r="C6">
        <v>0.84076962019984414</v>
      </c>
      <c r="D6">
        <v>3.8800893846017148E-3</v>
      </c>
      <c r="E6">
        <v>0.99611991061539817</v>
      </c>
      <c r="I6">
        <v>5</v>
      </c>
      <c r="J6">
        <f>'Probability of Failure'!B7/('Probability of Failure'!B7+'Probability of Success'!B7)</f>
        <v>0.50974999999999993</v>
      </c>
      <c r="K6">
        <f>'Probability of Failure'!C7/('Probability of Failure'!C7+'Probability of Success'!C7)</f>
        <v>0.51024999999999987</v>
      </c>
      <c r="L6">
        <f>'Probability of Failure'!D7/('Probability of Failure'!D7+'Probability of Success'!D7)</f>
        <v>0.47823277136941739</v>
      </c>
      <c r="M6">
        <f>'Probability of Failure'!E7/('Probability of Failure'!E7+'Probability of Success'!E7)</f>
        <v>0.50687499999999996</v>
      </c>
      <c r="N6">
        <f>'Probability of Failure'!F7/('Probability of Failure'!F7+'Probability of Success'!F7)</f>
        <v>2.7874687499999991E-3</v>
      </c>
      <c r="O6">
        <f>'Probability of Failure'!G7/('Probability of Failure'!G7+'Probability of Success'!G7)</f>
        <v>6.9317187499999995E-3</v>
      </c>
      <c r="P6">
        <f>'Probability of Failure'!H7/('Probability of Failure'!H7+'Probability of Success'!H7)</f>
        <v>8.2260937499999999E-3</v>
      </c>
      <c r="Q6">
        <f>'Probability of Failure'!I7/('Probability of Failure'!I7+'Probability of Success'!I7)</f>
        <v>5.0681249999999988E-4</v>
      </c>
      <c r="R6">
        <f>'Probability of Failure'!J7/('Probability of Failure'!J7+'Probability of Success'!J7)</f>
        <v>5.0681249999999988E-4</v>
      </c>
      <c r="S6">
        <f>'Probability of Failure'!K7/('Probability of Failure'!K7+'Probability of Success'!K7)</f>
        <v>5.0681249999999988E-4</v>
      </c>
      <c r="T6">
        <f>'Probability of Failure'!L7/('Probability of Failure'!L7+'Probability of Success'!L7)</f>
        <v>7.4473228125000006E-3</v>
      </c>
      <c r="U6">
        <f>'Probability of Failure'!M7/('Probability of Failure'!M7+'Probability of Success'!M7)</f>
        <v>0.50975000000000015</v>
      </c>
      <c r="V6">
        <f>'Probability of Failure'!N7/('Probability of Failure'!N7+'Probability of Success'!N7)</f>
        <v>0.50050000000000006</v>
      </c>
      <c r="W6">
        <f>'Probability of Failure'!O7/('Probability of Failure'!O7+'Probability of Success'!O7)</f>
        <v>5.1365546899999977E-4</v>
      </c>
      <c r="X6">
        <f>'Probability of Failure'!P7/('Probability of Failure'!P7+'Probability of Success'!P7)</f>
        <v>0.5525000000000001</v>
      </c>
      <c r="Y6">
        <f>'Probability of Failure'!Q7/('Probability of Failure'!Q7+'Probability of Success'!Q7)</f>
        <v>0.50687500000000008</v>
      </c>
      <c r="Z6">
        <f>'Probability of Failure'!R7/('Probability of Failure'!R7+'Probability of Success'!R7)</f>
        <v>6.9828124999999968E-3</v>
      </c>
      <c r="AA6">
        <f>'Probability of Failure'!S7/('Probability of Failure'!S7+'Probability of Success'!S7)</f>
        <v>6.9781250000000017E-3</v>
      </c>
      <c r="AB6">
        <f>'Probability of Failure'!T7/('Probability of Failure'!T7+'Probability of Success'!T7)</f>
        <v>6.9781250000000017E-3</v>
      </c>
      <c r="AC6">
        <f>'Probability of Failure'!U7/('Probability of Failure'!U7+'Probability of Success'!U7)</f>
        <v>0</v>
      </c>
      <c r="AD6">
        <f>'Probability of Failure'!V7/('Probability of Failure'!V7+'Probability of Success'!V7)</f>
        <v>1.059817328125E-2</v>
      </c>
      <c r="AE6">
        <f>'Probability of Failure'!W7/('Probability of Failure'!W7+'Probability of Success'!W7)</f>
        <v>0.51698406250000006</v>
      </c>
      <c r="AF6">
        <f>'Probability of Failure'!X7/('Probability of Failure'!X7+'Probability of Success'!X7)</f>
        <v>0.51024999999999987</v>
      </c>
      <c r="AG6">
        <f>'Probability of Failure'!Y7/('Probability of Failure'!Y7+'Probability of Success'!Y7)</f>
        <v>5.1250000000000015E-4</v>
      </c>
      <c r="AH6">
        <f>'Probability of Failure'!Z7/('Probability of Failure'!Z7+'Probability of Success'!Z7)</f>
        <v>5.0681249999999988E-4</v>
      </c>
      <c r="AI6">
        <f>'Probability of Failure'!AA7/('Probability of Failure'!AA7+'Probability of Success'!AA7)</f>
        <v>1.059817328125E-2</v>
      </c>
      <c r="AJ6">
        <f>'Probability of Failure'!AB7/('Probability of Failure'!AB7+'Probability of Success'!AB7)</f>
        <v>5.0681249999999997E-3</v>
      </c>
      <c r="AK6">
        <f>'Probability of Failure'!AC7/('Probability of Failure'!AC7+'Probability of Success'!AC7)</f>
        <v>8.3998124999999993E-3</v>
      </c>
      <c r="AL6">
        <f>'Probability of Failure'!AD7/('Probability of Failure'!AD7+'Probability of Success'!AD7)</f>
        <v>8.7744999999999993E-3</v>
      </c>
      <c r="AM6">
        <f>'Probability of Failure'!AE7/('Probability of Failure'!AE7+'Probability of Success'!AE7)</f>
        <v>1.0514235375E-2</v>
      </c>
      <c r="AN6">
        <f>'Probability of Failure'!AF7/('Probability of Failure'!AF7+'Probability of Success'!AF7)</f>
        <v>7.687906250000002E-3</v>
      </c>
      <c r="AO6">
        <f>'Probability of Failure'!AG7/('Probability of Failure'!AG7+'Probability of Success'!AG7)</f>
        <v>5.0681249999999997E-3</v>
      </c>
      <c r="AP6">
        <f>'Probability of Failure'!AH7/('Probability of Failure'!AH7+'Probability of Success'!AH7)</f>
        <v>5.0681249999999997E-3</v>
      </c>
      <c r="AQ6">
        <f>'Probability of Failure'!AI7/('Probability of Failure'!AI7+'Probability of Success'!AI7)</f>
        <v>5.0681249999999997E-3</v>
      </c>
      <c r="AR6">
        <f>'Probability of Failure'!AJ7/('Probability of Failure'!AJ7+'Probability of Success'!AJ7)</f>
        <v>6.914687499999999E-3</v>
      </c>
      <c r="AS6">
        <f>'Probability of Failure'!AK7/('Probability of Failure'!AK7+'Probability of Success'!AK7)</f>
        <v>6.9180937500000006E-3</v>
      </c>
      <c r="AT6">
        <f>'Probability of Failure'!AL7/('Probability of Failure'!AL7+'Probability of Success'!AL7)</f>
        <v>6.914687499999999E-3</v>
      </c>
      <c r="AU6">
        <f>'Probability of Failure'!AM7/('Probability of Failure'!AM7+'Probability of Success'!AM7)</f>
        <v>6.9180937500000006E-3</v>
      </c>
      <c r="AV6">
        <f>'Probability of Failure'!AN7/('Probability of Failure'!AN7+'Probability of Success'!AN7)</f>
        <v>1.0250000000000002E-2</v>
      </c>
      <c r="AW6">
        <f>'Probability of Failure'!AO7/('Probability of Failure'!AO7+'Probability of Success'!AO7)</f>
        <v>6.9815624999999999E-3</v>
      </c>
      <c r="AX6">
        <f>'Probability of Failure'!AP7/('Probability of Failure'!AP7+'Probability of Success'!AP7)</f>
        <v>6.914687499999999E-3</v>
      </c>
      <c r="AY6">
        <f>'Probability of Failure'!AQ7/('Probability of Failure'!AQ7+'Probability of Success'!AQ7)</f>
        <v>6.9828125000000029E-3</v>
      </c>
      <c r="AZ6">
        <f>'Probability of Failure'!AR7/('Probability of Failure'!AR7+'Probability of Success'!AR7)</f>
        <v>9.0606249999999992E-3</v>
      </c>
      <c r="BA6">
        <f>'Probability of Failure'!AS7/('Probability of Failure'!AS7+'Probability of Success'!AS7)</f>
        <v>6.9828125000000003E-3</v>
      </c>
      <c r="BB6">
        <f>'Probability of Failure'!AT7/('Probability of Failure'!AT7+'Probability of Success'!AT7)</f>
        <v>0.51250000000000007</v>
      </c>
      <c r="BC6">
        <f>'Probability of Failure'!AU7/('Probability of Failure'!AU7+'Probability of Success'!AU7)</f>
        <v>5.0049999999999986E-4</v>
      </c>
      <c r="BD6">
        <f>'Probability of Failure'!AV7/('Probability of Failure'!AV7+'Probability of Success'!AV7)</f>
        <v>0.51250000000000007</v>
      </c>
    </row>
    <row r="7" spans="1:56" x14ac:dyDescent="0.2">
      <c r="A7" s="1">
        <v>5</v>
      </c>
      <c r="B7">
        <v>0.13757686454540041</v>
      </c>
      <c r="C7">
        <v>0.86242313545459959</v>
      </c>
      <c r="D7">
        <v>6.9434077819810272E-3</v>
      </c>
      <c r="E7">
        <v>0.99305659221801901</v>
      </c>
      <c r="I7">
        <v>6</v>
      </c>
      <c r="J7">
        <f>'Probability of Failure'!B8/('Probability of Failure'!B8+'Probability of Success'!B8)</f>
        <v>0.50974999999999993</v>
      </c>
      <c r="K7">
        <f>'Probability of Failure'!C8/('Probability of Failure'!C8+'Probability of Success'!C8)</f>
        <v>0.51024999999999987</v>
      </c>
      <c r="L7">
        <f>'Probability of Failure'!D8/('Probability of Failure'!D8+'Probability of Success'!D8)</f>
        <v>0.47823277136941739</v>
      </c>
      <c r="M7">
        <f>'Probability of Failure'!E8/('Probability of Failure'!E8+'Probability of Success'!E8)</f>
        <v>6.9781250000000017E-3</v>
      </c>
      <c r="N7">
        <f>'Probability of Failure'!F8/('Probability of Failure'!F8+'Probability of Success'!F8)</f>
        <v>2.78746875E-3</v>
      </c>
      <c r="O7">
        <f>'Probability of Failure'!G8/('Probability of Failure'!G8+'Probability of Success'!G8)</f>
        <v>6.9317187500000012E-3</v>
      </c>
      <c r="P7">
        <f>'Probability of Failure'!H8/('Probability of Failure'!H8+'Probability of Success'!H8)</f>
        <v>8.2260937499999999E-3</v>
      </c>
      <c r="Q7">
        <f>'Probability of Failure'!I8/('Probability of Failure'!I8+'Probability of Success'!I8)</f>
        <v>5.0681249999999999E-4</v>
      </c>
      <c r="R7">
        <f>'Probability of Failure'!J8/('Probability of Failure'!J8+'Probability of Success'!J8)</f>
        <v>5.068125000000001E-4</v>
      </c>
      <c r="S7">
        <f>'Probability of Failure'!K8/('Probability of Failure'!K8+'Probability of Success'!K8)</f>
        <v>5.068125000000001E-4</v>
      </c>
      <c r="T7">
        <f>'Probability of Failure'!L8/('Probability of Failure'!L8+'Probability of Success'!L8)</f>
        <v>7.4473228125000041E-3</v>
      </c>
      <c r="U7">
        <f>'Probability of Failure'!M8/('Probability of Failure'!M8+'Probability of Success'!M8)</f>
        <v>0.50975000000000004</v>
      </c>
      <c r="V7">
        <f>'Probability of Failure'!N8/('Probability of Failure'!N8+'Probability of Success'!N8)</f>
        <v>0.50050000000000017</v>
      </c>
      <c r="W7">
        <f>'Probability of Failure'!O8/('Probability of Failure'!O8+'Probability of Success'!O8)</f>
        <v>5.1365546899999998E-4</v>
      </c>
      <c r="X7">
        <f>'Probability of Failure'!P8/('Probability of Failure'!P8+'Probability of Success'!P8)</f>
        <v>0.55249999999999999</v>
      </c>
      <c r="Y7">
        <f>'Probability of Failure'!Q8/('Probability of Failure'!Q8+'Probability of Success'!Q8)</f>
        <v>1.025E-2</v>
      </c>
      <c r="Z7">
        <f>'Probability of Failure'!R8/('Probability of Failure'!R8+'Probability of Success'!R8)</f>
        <v>6.96953125E-3</v>
      </c>
      <c r="AA7">
        <f>'Probability of Failure'!S8/('Probability of Failure'!S8+'Probability of Success'!S8)</f>
        <v>5.1250000000000004E-4</v>
      </c>
      <c r="AB7">
        <f>'Probability of Failure'!T8/('Probability of Failure'!T8+'Probability of Success'!T8)</f>
        <v>0.50687500000000008</v>
      </c>
      <c r="AC7">
        <f>'Probability of Failure'!U8/('Probability of Failure'!U8+'Probability of Success'!U8)</f>
        <v>0</v>
      </c>
      <c r="AD7">
        <f>'Probability of Failure'!V8/('Probability of Failure'!V8+'Probability of Success'!V8)</f>
        <v>1.025E-2</v>
      </c>
      <c r="AE7">
        <f>'Probability of Failure'!W8/('Probability of Failure'!W8+'Probability of Success'!W8)</f>
        <v>0.51698406250000006</v>
      </c>
      <c r="AF7">
        <f>'Probability of Failure'!X8/('Probability of Failure'!X8+'Probability of Success'!X8)</f>
        <v>0.51024999999999998</v>
      </c>
      <c r="AG7">
        <f>'Probability of Failure'!Y8/('Probability of Failure'!Y8+'Probability of Success'!Y8)</f>
        <v>0.50687499999999985</v>
      </c>
      <c r="AH7">
        <f>'Probability of Failure'!Z8/('Probability of Failure'!Z8+'Probability of Success'!Z8)</f>
        <v>5.0681249999999999E-4</v>
      </c>
      <c r="AI7">
        <f>'Probability of Failure'!AA8/('Probability of Failure'!AA8+'Probability of Success'!AA8)</f>
        <v>6.96953125E-3</v>
      </c>
      <c r="AJ7">
        <f>'Probability of Failure'!AB8/('Probability of Failure'!AB8+'Probability of Success'!AB8)</f>
        <v>5.0681249999999997E-3</v>
      </c>
      <c r="AK7">
        <f>'Probability of Failure'!AC8/('Probability of Failure'!AC8+'Probability of Success'!AC8)</f>
        <v>8.3998124999999993E-3</v>
      </c>
      <c r="AL7">
        <f>'Probability of Failure'!AD8/('Probability of Failure'!AD8+'Probability of Success'!AD8)</f>
        <v>8.774500000000001E-3</v>
      </c>
      <c r="AM7">
        <f>'Probability of Failure'!AE8/('Probability of Failure'!AE8+'Probability of Success'!AE8)</f>
        <v>1.0514235374999997E-2</v>
      </c>
      <c r="AN7">
        <f>'Probability of Failure'!AF8/('Probability of Failure'!AF8+'Probability of Success'!AF8)</f>
        <v>7.6879062500000046E-3</v>
      </c>
      <c r="AO7">
        <f>'Probability of Failure'!AG8/('Probability of Failure'!AG8+'Probability of Success'!AG8)</f>
        <v>5.0681249999999997E-3</v>
      </c>
      <c r="AP7">
        <f>'Probability of Failure'!AH8/('Probability of Failure'!AH8+'Probability of Success'!AH8)</f>
        <v>5.0681249999999997E-3</v>
      </c>
      <c r="AQ7">
        <f>'Probability of Failure'!AI8/('Probability of Failure'!AI8+'Probability of Success'!AI8)</f>
        <v>5.0681249999999997E-3</v>
      </c>
      <c r="AR7">
        <f>'Probability of Failure'!AJ8/('Probability of Failure'!AJ8+'Probability of Success'!AJ8)</f>
        <v>6.9146874999999998E-3</v>
      </c>
      <c r="AS7">
        <f>'Probability of Failure'!AK8/('Probability of Failure'!AK8+'Probability of Success'!AK8)</f>
        <v>6.9180937500000006E-3</v>
      </c>
      <c r="AT7">
        <f>'Probability of Failure'!AL8/('Probability of Failure'!AL8+'Probability of Success'!AL8)</f>
        <v>6.9146874999999998E-3</v>
      </c>
      <c r="AU7">
        <f>'Probability of Failure'!AM8/('Probability of Failure'!AM8+'Probability of Success'!AM8)</f>
        <v>6.9180937500000006E-3</v>
      </c>
      <c r="AV7">
        <f>'Probability of Failure'!AN8/('Probability of Failure'!AN8+'Probability of Success'!AN8)</f>
        <v>1.0598173281250001E-2</v>
      </c>
      <c r="AW7">
        <f>'Probability of Failure'!AO8/('Probability of Failure'!AO8+'Probability of Success'!AO8)</f>
        <v>6.9815624999999999E-3</v>
      </c>
      <c r="AX7">
        <f>'Probability of Failure'!AP8/('Probability of Failure'!AP8+'Probability of Success'!AP8)</f>
        <v>6.9146874999999998E-3</v>
      </c>
      <c r="AY7">
        <f>'Probability of Failure'!AQ8/('Probability of Failure'!AQ8+'Probability of Success'!AQ8)</f>
        <v>0.50687500000000008</v>
      </c>
      <c r="AZ7">
        <f>'Probability of Failure'!AR8/('Probability of Failure'!AR8+'Probability of Success'!AR8)</f>
        <v>9.0606249999999992E-3</v>
      </c>
      <c r="BA7">
        <f>'Probability of Failure'!AS8/('Probability of Failure'!AS8+'Probability of Success'!AS8)</f>
        <v>6.9828124999999968E-3</v>
      </c>
      <c r="BB7">
        <f>'Probability of Failure'!AT8/('Probability of Failure'!AT8+'Probability of Success'!AT8)</f>
        <v>0.51250000000000007</v>
      </c>
      <c r="BC7">
        <f>'Probability of Failure'!AU8/('Probability of Failure'!AU8+'Probability of Success'!AU8)</f>
        <v>5.0049999999999997E-4</v>
      </c>
      <c r="BD7">
        <f>'Probability of Failure'!AV8/('Probability of Failure'!AV8+'Probability of Success'!AV8)</f>
        <v>0.51249999999999996</v>
      </c>
    </row>
    <row r="8" spans="1:56" x14ac:dyDescent="0.2">
      <c r="A8" s="1">
        <v>6</v>
      </c>
      <c r="B8">
        <v>0.1484360414849385</v>
      </c>
      <c r="C8">
        <v>0.85156395851506161</v>
      </c>
      <c r="D8">
        <v>6.9781234812758023E-3</v>
      </c>
      <c r="E8">
        <v>0.9930218765187242</v>
      </c>
      <c r="I8">
        <v>7</v>
      </c>
      <c r="J8">
        <f>'Probability of Failure'!B9/('Probability of Failure'!B9+'Probability of Success'!B9)</f>
        <v>0.50974999999999981</v>
      </c>
      <c r="K8">
        <f>'Probability of Failure'!C9/('Probability of Failure'!C9+'Probability of Success'!C9)</f>
        <v>0.51024999999999998</v>
      </c>
      <c r="L8">
        <f>'Probability of Failure'!D9/('Probability of Failure'!D9+'Probability of Success'!D9)</f>
        <v>0.47823277136941744</v>
      </c>
      <c r="M8">
        <f>'Probability of Failure'!E9/('Probability of Failure'!E9+'Probability of Success'!E9)</f>
        <v>0.50687500000000008</v>
      </c>
      <c r="N8">
        <f>'Probability of Failure'!F9/('Probability of Failure'!F9+'Probability of Success'!F9)</f>
        <v>2.7874687499999991E-3</v>
      </c>
      <c r="O8">
        <f>'Probability of Failure'!G9/('Probability of Failure'!G9+'Probability of Success'!G9)</f>
        <v>6.9317187500000021E-3</v>
      </c>
      <c r="P8">
        <f>'Probability of Failure'!H9/('Probability of Failure'!H9+'Probability of Success'!H9)</f>
        <v>8.2260937500000034E-3</v>
      </c>
      <c r="Q8">
        <f>'Probability of Failure'!I9/('Probability of Failure'!I9+'Probability of Success'!I9)</f>
        <v>5.0681249999999988E-4</v>
      </c>
      <c r="R8">
        <f>'Probability of Failure'!J9/('Probability of Failure'!J9+'Probability of Success'!J9)</f>
        <v>5.0681249999999988E-4</v>
      </c>
      <c r="S8">
        <f>'Probability of Failure'!K9/('Probability of Failure'!K9+'Probability of Success'!K9)</f>
        <v>5.0681249999999988E-4</v>
      </c>
      <c r="T8">
        <f>'Probability of Failure'!L9/('Probability of Failure'!L9+'Probability of Success'!L9)</f>
        <v>7.4473228124999971E-3</v>
      </c>
      <c r="U8">
        <f>'Probability of Failure'!M9/('Probability of Failure'!M9+'Probability of Success'!M9)</f>
        <v>0.50975000000000004</v>
      </c>
      <c r="V8">
        <f>'Probability of Failure'!N9/('Probability of Failure'!N9+'Probability of Success'!N9)</f>
        <v>0.50049999999999994</v>
      </c>
      <c r="W8">
        <f>'Probability of Failure'!O9/('Probability of Failure'!O9+'Probability of Success'!O9)</f>
        <v>5.1365546899999988E-4</v>
      </c>
      <c r="X8">
        <f>'Probability of Failure'!P9/('Probability of Failure'!P9+'Probability of Success'!P9)</f>
        <v>0.55249999999999988</v>
      </c>
      <c r="Y8">
        <f>'Probability of Failure'!Q9/('Probability of Failure'!Q9+'Probability of Success'!Q9)</f>
        <v>6.9828125000000012E-3</v>
      </c>
      <c r="Z8">
        <f>'Probability of Failure'!R9/('Probability of Failure'!R9+'Probability of Success'!R9)</f>
        <v>0.50687499999999996</v>
      </c>
      <c r="AA8">
        <f>'Probability of Failure'!S9/('Probability of Failure'!S9+'Probability of Success'!S9)</f>
        <v>0.50687499999999996</v>
      </c>
      <c r="AB8">
        <f>'Probability of Failure'!T9/('Probability of Failure'!T9+'Probability of Success'!T9)</f>
        <v>0.50687499999999996</v>
      </c>
      <c r="AC8">
        <f>'Probability of Failure'!U9/('Probability of Failure'!U9+'Probability of Success'!U9)</f>
        <v>0</v>
      </c>
      <c r="AD8">
        <f>'Probability of Failure'!V9/('Probability of Failure'!V9+'Probability of Success'!V9)</f>
        <v>1.059817328125E-2</v>
      </c>
      <c r="AE8">
        <f>'Probability of Failure'!W9/('Probability of Failure'!W9+'Probability of Success'!W9)</f>
        <v>0.51698406250000017</v>
      </c>
      <c r="AF8">
        <f>'Probability of Failure'!X9/('Probability of Failure'!X9+'Probability of Success'!X9)</f>
        <v>0.51024999999999998</v>
      </c>
      <c r="AG8">
        <f>'Probability of Failure'!Y9/('Probability of Failure'!Y9+'Probability of Success'!Y9)</f>
        <v>5.1250000000000004E-4</v>
      </c>
      <c r="AH8">
        <f>'Probability of Failure'!Z9/('Probability of Failure'!Z9+'Probability of Success'!Z9)</f>
        <v>5.0681249999999999E-4</v>
      </c>
      <c r="AI8">
        <f>'Probability of Failure'!AA9/('Probability of Failure'!AA9+'Probability of Success'!AA9)</f>
        <v>0.50687499999999996</v>
      </c>
      <c r="AJ8">
        <f>'Probability of Failure'!AB9/('Probability of Failure'!AB9+'Probability of Success'!AB9)</f>
        <v>5.0681249999999988E-3</v>
      </c>
      <c r="AK8">
        <f>'Probability of Failure'!AC9/('Probability of Failure'!AC9+'Probability of Success'!AC9)</f>
        <v>8.3998124999999993E-3</v>
      </c>
      <c r="AL8">
        <f>'Probability of Failure'!AD9/('Probability of Failure'!AD9+'Probability of Success'!AD9)</f>
        <v>8.7744999999999993E-3</v>
      </c>
      <c r="AM8">
        <f>'Probability of Failure'!AE9/('Probability of Failure'!AE9+'Probability of Success'!AE9)</f>
        <v>1.0514235375E-2</v>
      </c>
      <c r="AN8">
        <f>'Probability of Failure'!AF9/('Probability of Failure'!AF9+'Probability of Success'!AF9)</f>
        <v>7.687906249999996E-3</v>
      </c>
      <c r="AO8">
        <f>'Probability of Failure'!AG9/('Probability of Failure'!AG9+'Probability of Success'!AG9)</f>
        <v>5.0681249999999988E-3</v>
      </c>
      <c r="AP8">
        <f>'Probability of Failure'!AH9/('Probability of Failure'!AH9+'Probability of Success'!AH9)</f>
        <v>5.0681249999999988E-3</v>
      </c>
      <c r="AQ8">
        <f>'Probability of Failure'!AI9/('Probability of Failure'!AI9+'Probability of Success'!AI9)</f>
        <v>5.0681249999999988E-3</v>
      </c>
      <c r="AR8">
        <f>'Probability of Failure'!AJ9/('Probability of Failure'!AJ9+'Probability of Success'!AJ9)</f>
        <v>6.9146875000000016E-3</v>
      </c>
      <c r="AS8">
        <f>'Probability of Failure'!AK9/('Probability of Failure'!AK9+'Probability of Success'!AK9)</f>
        <v>6.9180937500000006E-3</v>
      </c>
      <c r="AT8">
        <f>'Probability of Failure'!AL9/('Probability of Failure'!AL9+'Probability of Success'!AL9)</f>
        <v>6.9146875000000016E-3</v>
      </c>
      <c r="AU8">
        <f>'Probability of Failure'!AM9/('Probability of Failure'!AM9+'Probability of Success'!AM9)</f>
        <v>6.9180937500000006E-3</v>
      </c>
      <c r="AV8">
        <f>'Probability of Failure'!AN9/('Probability of Failure'!AN9+'Probability of Success'!AN9)</f>
        <v>1.0249999999999999E-2</v>
      </c>
      <c r="AW8">
        <f>'Probability of Failure'!AO9/('Probability of Failure'!AO9+'Probability of Success'!AO9)</f>
        <v>6.9815625000000008E-3</v>
      </c>
      <c r="AX8">
        <f>'Probability of Failure'!AP9/('Probability of Failure'!AP9+'Probability of Success'!AP9)</f>
        <v>6.9146875000000016E-3</v>
      </c>
      <c r="AY8">
        <f>'Probability of Failure'!AQ9/('Probability of Failure'!AQ9+'Probability of Success'!AQ9)</f>
        <v>6.9828125000000003E-3</v>
      </c>
      <c r="AZ8">
        <f>'Probability of Failure'!AR9/('Probability of Failure'!AR9+'Probability of Success'!AR9)</f>
        <v>9.0606249999999958E-3</v>
      </c>
      <c r="BA8">
        <f>'Probability of Failure'!AS9/('Probability of Failure'!AS9+'Probability of Success'!AS9)</f>
        <v>6.9828125000000029E-3</v>
      </c>
      <c r="BB8">
        <f>'Probability of Failure'!AT9/('Probability of Failure'!AT9+'Probability of Success'!AT9)</f>
        <v>0.51249999999999996</v>
      </c>
      <c r="BC8">
        <f>'Probability of Failure'!AU9/('Probability of Failure'!AU9+'Probability of Success'!AU9)</f>
        <v>5.0049999999999997E-4</v>
      </c>
      <c r="BD8">
        <f>'Probability of Failure'!AV9/('Probability of Failure'!AV9+'Probability of Success'!AV9)</f>
        <v>0.51249999999999996</v>
      </c>
    </row>
    <row r="9" spans="1:56" x14ac:dyDescent="0.2">
      <c r="A9" s="1">
        <v>7</v>
      </c>
      <c r="B9">
        <v>0.17010013795232981</v>
      </c>
      <c r="C9">
        <v>0.82989986204767019</v>
      </c>
      <c r="D9">
        <v>6.3174817142213806E-3</v>
      </c>
      <c r="E9">
        <v>0.99368251828577858</v>
      </c>
      <c r="I9">
        <v>8</v>
      </c>
      <c r="J9">
        <f>'Probability of Failure'!B10/('Probability of Failure'!B10+'Probability of Success'!B10)</f>
        <v>0.50974999999999993</v>
      </c>
      <c r="K9">
        <f>'Probability of Failure'!C10/('Probability of Failure'!C10+'Probability of Success'!C10)</f>
        <v>0.51024999999999998</v>
      </c>
      <c r="L9">
        <f>'Probability of Failure'!D10/('Probability of Failure'!D10+'Probability of Success'!D10)</f>
        <v>0.47823277136941739</v>
      </c>
      <c r="M9">
        <f>'Probability of Failure'!E10/('Probability of Failure'!E10+'Probability of Success'!E10)</f>
        <v>6.978125E-3</v>
      </c>
      <c r="N9">
        <f>'Probability of Failure'!F10/('Probability of Failure'!F10+'Probability of Success'!F10)</f>
        <v>2.7874687499999991E-3</v>
      </c>
      <c r="O9">
        <f>'Probability of Failure'!G10/('Probability of Failure'!G10+'Probability of Success'!G10)</f>
        <v>6.9317187500000012E-3</v>
      </c>
      <c r="P9">
        <f>'Probability of Failure'!H10/('Probability of Failure'!H10+'Probability of Success'!H10)</f>
        <v>8.2260937499999982E-3</v>
      </c>
      <c r="Q9">
        <f>'Probability of Failure'!I10/('Probability of Failure'!I10+'Probability of Success'!I10)</f>
        <v>5.0681249999999988E-4</v>
      </c>
      <c r="R9">
        <f>'Probability of Failure'!J10/('Probability of Failure'!J10+'Probability of Success'!J10)</f>
        <v>5.0681249999999999E-4</v>
      </c>
      <c r="S9">
        <f>'Probability of Failure'!K10/('Probability of Failure'!K10+'Probability of Success'!K10)</f>
        <v>5.0681249999999999E-4</v>
      </c>
      <c r="T9">
        <f>'Probability of Failure'!L10/('Probability of Failure'!L10+'Probability of Success'!L10)</f>
        <v>7.4473228124999988E-3</v>
      </c>
      <c r="U9">
        <f>'Probability of Failure'!M10/('Probability of Failure'!M10+'Probability of Success'!M10)</f>
        <v>0.50975000000000004</v>
      </c>
      <c r="V9">
        <f>'Probability of Failure'!N10/('Probability of Failure'!N10+'Probability of Success'!N10)</f>
        <v>0.50049999999999994</v>
      </c>
      <c r="W9">
        <f>'Probability of Failure'!O10/('Probability of Failure'!O10+'Probability of Success'!O10)</f>
        <v>5.1365546899999988E-4</v>
      </c>
      <c r="X9">
        <f>'Probability of Failure'!P10/('Probability of Failure'!P10+'Probability of Success'!P10)</f>
        <v>6.978125E-3</v>
      </c>
      <c r="Y9">
        <f>'Probability of Failure'!Q10/('Probability of Failure'!Q10+'Probability of Success'!Q10)</f>
        <v>0.50687499999999996</v>
      </c>
      <c r="Z9">
        <f>'Probability of Failure'!R10/('Probability of Failure'!R10+'Probability of Success'!R10)</f>
        <v>0.51698406250000006</v>
      </c>
      <c r="AA9">
        <f>'Probability of Failure'!S10/('Probability of Failure'!S10+'Probability of Success'!S10)</f>
        <v>6.9781250000000017E-3</v>
      </c>
      <c r="AB9">
        <f>'Probability of Failure'!T10/('Probability of Failure'!T10+'Probability of Success'!T10)</f>
        <v>6.9781250000000017E-3</v>
      </c>
      <c r="AC9">
        <f>'Probability of Failure'!U10/('Probability of Failure'!U10+'Probability of Success'!U10)</f>
        <v>0</v>
      </c>
      <c r="AD9">
        <f>'Probability of Failure'!V10/('Probability of Failure'!V10+'Probability of Success'!V10)</f>
        <v>6.9781250000000008E-3</v>
      </c>
      <c r="AE9">
        <f>'Probability of Failure'!W10/('Probability of Failure'!W10+'Probability of Success'!W10)</f>
        <v>0.50687500000000008</v>
      </c>
      <c r="AF9">
        <f>'Probability of Failure'!X10/('Probability of Failure'!X10+'Probability of Success'!X10)</f>
        <v>0.51024999999999998</v>
      </c>
      <c r="AG9">
        <f>'Probability of Failure'!Y10/('Probability of Failure'!Y10+'Probability of Success'!Y10)</f>
        <v>5.1249999999999993E-4</v>
      </c>
      <c r="AH9">
        <f>'Probability of Failure'!Z10/('Probability of Failure'!Z10+'Probability of Success'!Z10)</f>
        <v>6.9695312499999983E-3</v>
      </c>
      <c r="AI9">
        <f>'Probability of Failure'!AA10/('Probability of Failure'!AA10+'Probability of Success'!AA10)</f>
        <v>6.9781250000000017E-3</v>
      </c>
      <c r="AJ9">
        <f>'Probability of Failure'!AB10/('Probability of Failure'!AB10+'Probability of Success'!AB10)</f>
        <v>5.0681249999999988E-3</v>
      </c>
      <c r="AK9">
        <f>'Probability of Failure'!AC10/('Probability of Failure'!AC10+'Probability of Success'!AC10)</f>
        <v>8.3998124999999993E-3</v>
      </c>
      <c r="AL9">
        <f>'Probability of Failure'!AD10/('Probability of Failure'!AD10+'Probability of Success'!AD10)</f>
        <v>8.7744999999999976E-3</v>
      </c>
      <c r="AM9">
        <f>'Probability of Failure'!AE10/('Probability of Failure'!AE10+'Probability of Success'!AE10)</f>
        <v>1.0514235374999998E-2</v>
      </c>
      <c r="AN9">
        <f>'Probability of Failure'!AF10/('Probability of Failure'!AF10+'Probability of Success'!AF10)</f>
        <v>7.687906250000002E-3</v>
      </c>
      <c r="AO9">
        <f>'Probability of Failure'!AG10/('Probability of Failure'!AG10+'Probability of Success'!AG10)</f>
        <v>5.0681249999999988E-3</v>
      </c>
      <c r="AP9">
        <f>'Probability of Failure'!AH10/('Probability of Failure'!AH10+'Probability of Success'!AH10)</f>
        <v>5.0681249999999988E-3</v>
      </c>
      <c r="AQ9">
        <f>'Probability of Failure'!AI10/('Probability of Failure'!AI10+'Probability of Success'!AI10)</f>
        <v>5.0681249999999988E-3</v>
      </c>
      <c r="AR9">
        <f>'Probability of Failure'!AJ10/('Probability of Failure'!AJ10+'Probability of Success'!AJ10)</f>
        <v>6.9146875000000007E-3</v>
      </c>
      <c r="AS9">
        <f>'Probability of Failure'!AK10/('Probability of Failure'!AK10+'Probability of Success'!AK10)</f>
        <v>6.9180937500000006E-3</v>
      </c>
      <c r="AT9">
        <f>'Probability of Failure'!AL10/('Probability of Failure'!AL10+'Probability of Success'!AL10)</f>
        <v>6.9146875000000007E-3</v>
      </c>
      <c r="AU9">
        <f>'Probability of Failure'!AM10/('Probability of Failure'!AM10+'Probability of Success'!AM10)</f>
        <v>6.9180937500000006E-3</v>
      </c>
      <c r="AV9">
        <f>'Probability of Failure'!AN10/('Probability of Failure'!AN10+'Probability of Success'!AN10)</f>
        <v>0.55249999999999999</v>
      </c>
      <c r="AW9">
        <f>'Probability of Failure'!AO10/('Probability of Failure'!AO10+'Probability of Success'!AO10)</f>
        <v>6.9815625000000017E-3</v>
      </c>
      <c r="AX9">
        <f>'Probability of Failure'!AP10/('Probability of Failure'!AP10+'Probability of Success'!AP10)</f>
        <v>6.9146875000000007E-3</v>
      </c>
      <c r="AY9">
        <f>'Probability of Failure'!AQ10/('Probability of Failure'!AQ10+'Probability of Success'!AQ10)</f>
        <v>5.0681250000000014E-3</v>
      </c>
      <c r="AZ9">
        <f>'Probability of Failure'!AR10/('Probability of Failure'!AR10+'Probability of Success'!AR10)</f>
        <v>9.0606249999999992E-3</v>
      </c>
      <c r="BA9">
        <f>'Probability of Failure'!AS10/('Probability of Failure'!AS10+'Probability of Success'!AS10)</f>
        <v>6.9828125000000012E-3</v>
      </c>
      <c r="BB9">
        <f>'Probability of Failure'!AT10/('Probability of Failure'!AT10+'Probability of Success'!AT10)</f>
        <v>0.51250000000000007</v>
      </c>
      <c r="BC9">
        <f>'Probability of Failure'!AU10/('Probability of Failure'!AU10+'Probability of Success'!AU10)</f>
        <v>5.0050000000000019E-4</v>
      </c>
      <c r="BD9">
        <f>'Probability of Failure'!AV10/('Probability of Failure'!AV10+'Probability of Success'!AV10)</f>
        <v>0.51249999999999996</v>
      </c>
    </row>
    <row r="10" spans="1:56" x14ac:dyDescent="0.2">
      <c r="A10" s="1">
        <v>8</v>
      </c>
      <c r="B10">
        <v>0.1374471117668678</v>
      </c>
      <c r="C10">
        <v>0.86255288823313214</v>
      </c>
      <c r="D10">
        <v>6.9781245774602971E-3</v>
      </c>
      <c r="E10">
        <v>0.99302187542253972</v>
      </c>
      <c r="I10">
        <v>9</v>
      </c>
      <c r="J10">
        <f>'Probability of Failure'!B11/('Probability of Failure'!B11+'Probability of Success'!B11)</f>
        <v>0.50974999999999993</v>
      </c>
      <c r="K10">
        <f>'Probability of Failure'!C11/('Probability of Failure'!C11+'Probability of Success'!C11)</f>
        <v>0.51025000000000009</v>
      </c>
      <c r="L10">
        <f>'Probability of Failure'!D11/('Probability of Failure'!D11+'Probability of Success'!D11)</f>
        <v>0.47823277136941728</v>
      </c>
      <c r="M10">
        <f>'Probability of Failure'!E11/('Probability of Failure'!E11+'Probability of Success'!E11)</f>
        <v>6.978125E-3</v>
      </c>
      <c r="N10">
        <f>'Probability of Failure'!F11/('Probability of Failure'!F11+'Probability of Success'!F11)</f>
        <v>2.78746875E-3</v>
      </c>
      <c r="O10">
        <f>'Probability of Failure'!G11/('Probability of Failure'!G11+'Probability of Success'!G11)</f>
        <v>6.9317187500000012E-3</v>
      </c>
      <c r="P10">
        <f>'Probability of Failure'!H11/('Probability of Failure'!H11+'Probability of Success'!H11)</f>
        <v>8.2260937500000016E-3</v>
      </c>
      <c r="Q10">
        <f>'Probability of Failure'!I11/('Probability of Failure'!I11+'Probability of Success'!I11)</f>
        <v>5.068125000000001E-4</v>
      </c>
      <c r="R10">
        <f>'Probability of Failure'!J11/('Probability of Failure'!J11+'Probability of Success'!J11)</f>
        <v>5.0681249999999999E-4</v>
      </c>
      <c r="S10">
        <f>'Probability of Failure'!K11/('Probability of Failure'!K11+'Probability of Success'!K11)</f>
        <v>5.0681249999999999E-4</v>
      </c>
      <c r="T10">
        <f>'Probability of Failure'!L11/('Probability of Failure'!L11+'Probability of Success'!L11)</f>
        <v>7.4473228124999997E-3</v>
      </c>
      <c r="U10">
        <f>'Probability of Failure'!M11/('Probability of Failure'!M11+'Probability of Success'!M11)</f>
        <v>0.50975000000000004</v>
      </c>
      <c r="V10">
        <f>'Probability of Failure'!N11/('Probability of Failure'!N11+'Probability of Success'!N11)</f>
        <v>0.50050000000000006</v>
      </c>
      <c r="W10">
        <f>'Probability of Failure'!O11/('Probability of Failure'!O11+'Probability of Success'!O11)</f>
        <v>0.50049999999999994</v>
      </c>
      <c r="X10">
        <f>'Probability of Failure'!P11/('Probability of Failure'!P11+'Probability of Success'!P11)</f>
        <v>0.55249999999999999</v>
      </c>
      <c r="Y10">
        <f>'Probability of Failure'!Q11/('Probability of Failure'!Q11+'Probability of Success'!Q11)</f>
        <v>1.0598173281250001E-2</v>
      </c>
      <c r="Z10">
        <f>'Probability of Failure'!R11/('Probability of Failure'!R11+'Probability of Success'!R11)</f>
        <v>6.9695312499999983E-3</v>
      </c>
      <c r="AA10">
        <f>'Probability of Failure'!S11/('Probability of Failure'!S11+'Probability of Success'!S11)</f>
        <v>0.50687499999999996</v>
      </c>
      <c r="AB10">
        <f>'Probability of Failure'!T11/('Probability of Failure'!T11+'Probability of Success'!T11)</f>
        <v>0.50687499999999996</v>
      </c>
      <c r="AC10">
        <f>'Probability of Failure'!U11/('Probability of Failure'!U11+'Probability of Success'!U11)</f>
        <v>0</v>
      </c>
      <c r="AD10">
        <f>'Probability of Failure'!V11/('Probability of Failure'!V11+'Probability of Success'!V11)</f>
        <v>1.0598173281250001E-2</v>
      </c>
      <c r="AE10">
        <f>'Probability of Failure'!W11/('Probability of Failure'!W11+'Probability of Success'!W11)</f>
        <v>0.51698406250000006</v>
      </c>
      <c r="AF10">
        <f>'Probability of Failure'!X11/('Probability of Failure'!X11+'Probability of Success'!X11)</f>
        <v>0.51024999999999998</v>
      </c>
      <c r="AG10">
        <f>'Probability of Failure'!Y11/('Probability of Failure'!Y11+'Probability of Success'!Y11)</f>
        <v>5.1250000000000015E-4</v>
      </c>
      <c r="AH10">
        <f>'Probability of Failure'!Z11/('Probability of Failure'!Z11+'Probability of Success'!Z11)</f>
        <v>0</v>
      </c>
      <c r="AI10">
        <f>'Probability of Failure'!AA11/('Probability of Failure'!AA11+'Probability of Success'!AA11)</f>
        <v>0.50687500000000008</v>
      </c>
      <c r="AJ10">
        <f>'Probability of Failure'!AB11/('Probability of Failure'!AB11+'Probability of Success'!AB11)</f>
        <v>5.0681249999999997E-3</v>
      </c>
      <c r="AK10">
        <f>'Probability of Failure'!AC11/('Probability of Failure'!AC11+'Probability of Success'!AC11)</f>
        <v>8.3998124999999976E-3</v>
      </c>
      <c r="AL10">
        <f>'Probability of Failure'!AD11/('Probability of Failure'!AD11+'Probability of Success'!AD11)</f>
        <v>8.7744999999999993E-3</v>
      </c>
      <c r="AM10">
        <f>'Probability of Failure'!AE11/('Probability of Failure'!AE11+'Probability of Success'!AE11)</f>
        <v>1.0514235374999998E-2</v>
      </c>
      <c r="AN10">
        <f>'Probability of Failure'!AF11/('Probability of Failure'!AF11+'Probability of Success'!AF11)</f>
        <v>7.6879062500000012E-3</v>
      </c>
      <c r="AO10">
        <f>'Probability of Failure'!AG11/('Probability of Failure'!AG11+'Probability of Success'!AG11)</f>
        <v>5.0681249999999997E-3</v>
      </c>
      <c r="AP10">
        <f>'Probability of Failure'!AH11/('Probability of Failure'!AH11+'Probability of Success'!AH11)</f>
        <v>5.0681249999999997E-3</v>
      </c>
      <c r="AQ10">
        <f>'Probability of Failure'!AI11/('Probability of Failure'!AI11+'Probability of Success'!AI11)</f>
        <v>5.0681249999999997E-3</v>
      </c>
      <c r="AR10">
        <f>'Probability of Failure'!AJ11/('Probability of Failure'!AJ11+'Probability of Success'!AJ11)</f>
        <v>6.9146874999999998E-3</v>
      </c>
      <c r="AS10">
        <f>'Probability of Failure'!AK11/('Probability of Failure'!AK11+'Probability of Success'!AK11)</f>
        <v>6.9180937500000006E-3</v>
      </c>
      <c r="AT10">
        <f>'Probability of Failure'!AL11/('Probability of Failure'!AL11+'Probability of Success'!AL11)</f>
        <v>6.9146874999999998E-3</v>
      </c>
      <c r="AU10">
        <f>'Probability of Failure'!AM11/('Probability of Failure'!AM11+'Probability of Success'!AM11)</f>
        <v>6.9180937500000006E-3</v>
      </c>
      <c r="AV10">
        <f>'Probability of Failure'!AN11/('Probability of Failure'!AN11+'Probability of Success'!AN11)</f>
        <v>1.0249999999999997E-2</v>
      </c>
      <c r="AW10">
        <f>'Probability of Failure'!AO11/('Probability of Failure'!AO11+'Probability of Success'!AO11)</f>
        <v>6.9815625000000034E-3</v>
      </c>
      <c r="AX10">
        <f>'Probability of Failure'!AP11/('Probability of Failure'!AP11+'Probability of Success'!AP11)</f>
        <v>6.9146874999999998E-3</v>
      </c>
      <c r="AY10">
        <f>'Probability of Failure'!AQ11/('Probability of Failure'!AQ11+'Probability of Success'!AQ11)</f>
        <v>5.0681249999999997E-3</v>
      </c>
      <c r="AZ10">
        <f>'Probability of Failure'!AR11/('Probability of Failure'!AR11+'Probability of Success'!AR11)</f>
        <v>9.0606249999999975E-3</v>
      </c>
      <c r="BA10">
        <f>'Probability of Failure'!AS11/('Probability of Failure'!AS11+'Probability of Success'!AS11)</f>
        <v>6.9828125000000003E-3</v>
      </c>
      <c r="BB10">
        <f>'Probability of Failure'!AT11/('Probability of Failure'!AT11+'Probability of Success'!AT11+1)</f>
        <v>0</v>
      </c>
      <c r="BC10">
        <f>'Probability of Failure'!AU11/('Probability of Failure'!AU11+'Probability of Success'!AU11)</f>
        <v>5.0049999999999997E-4</v>
      </c>
      <c r="BD10">
        <f>'Probability of Failure'!AV11/('Probability of Failure'!AV11+'Probability of Success'!AV11)</f>
        <v>0.51249999999999996</v>
      </c>
    </row>
    <row r="11" spans="1:56" x14ac:dyDescent="0.2">
      <c r="A11" s="1">
        <v>9</v>
      </c>
      <c r="B11">
        <v>0.17027954795795691</v>
      </c>
      <c r="C11">
        <v>0.82972045204204303</v>
      </c>
      <c r="D11">
        <v>6.9696125241327086E-3</v>
      </c>
      <c r="E11">
        <v>0.99303038747586725</v>
      </c>
      <c r="H11" t="s">
        <v>1</v>
      </c>
      <c r="I11">
        <v>1</v>
      </c>
      <c r="J11">
        <f>AVERAGE(J2:BD2)</f>
        <v>0.13656711843418601</v>
      </c>
    </row>
    <row r="12" spans="1:56" x14ac:dyDescent="0.2">
      <c r="I12">
        <v>2</v>
      </c>
      <c r="J12">
        <f t="shared" ref="J12:J19" si="0">AVERAGE(J3:BD3)</f>
        <v>0.12383193119736007</v>
      </c>
    </row>
    <row r="13" spans="1:56" x14ac:dyDescent="0.2">
      <c r="I13">
        <v>3</v>
      </c>
      <c r="J13">
        <f t="shared" si="0"/>
        <v>0.2326640872046738</v>
      </c>
    </row>
    <row r="14" spans="1:56" x14ac:dyDescent="0.2">
      <c r="I14">
        <v>4</v>
      </c>
      <c r="J14">
        <f t="shared" si="0"/>
        <v>0.15584249937887598</v>
      </c>
    </row>
    <row r="15" spans="1:56" x14ac:dyDescent="0.2">
      <c r="I15">
        <v>5</v>
      </c>
      <c r="J15">
        <f t="shared" si="0"/>
        <v>0.13464969721464726</v>
      </c>
    </row>
    <row r="16" spans="1:56" x14ac:dyDescent="0.2">
      <c r="B16">
        <v>1</v>
      </c>
      <c r="C16">
        <f>'[3]Probability of Failure'!$B$15</f>
        <v>0.13656711843418601</v>
      </c>
      <c r="I16">
        <v>6</v>
      </c>
      <c r="J16">
        <f t="shared" si="0"/>
        <v>0.14527782783632281</v>
      </c>
    </row>
    <row r="17" spans="2:11" x14ac:dyDescent="0.2">
      <c r="B17">
        <v>2</v>
      </c>
      <c r="C17">
        <f>'[4]Probability of Failure'!$B$15</f>
        <v>0.12383193119736007</v>
      </c>
      <c r="I17">
        <v>7</v>
      </c>
      <c r="J17">
        <f t="shared" si="0"/>
        <v>0.16648098608100365</v>
      </c>
    </row>
    <row r="18" spans="2:11" x14ac:dyDescent="0.2">
      <c r="B18">
        <v>3</v>
      </c>
      <c r="C18">
        <f>'[5]Probability of Failure'!$B$15</f>
        <v>0.2326640872046738</v>
      </c>
      <c r="I18">
        <v>8</v>
      </c>
      <c r="J18">
        <f t="shared" si="0"/>
        <v>0.13452270513353026</v>
      </c>
    </row>
    <row r="19" spans="2:11" x14ac:dyDescent="0.2">
      <c r="B19">
        <v>4</v>
      </c>
      <c r="C19">
        <f>'[6]Probability of Failure'!$B$15</f>
        <v>0.15584249937887598</v>
      </c>
      <c r="I19">
        <v>9</v>
      </c>
      <c r="J19">
        <f t="shared" si="0"/>
        <v>0.14496774909296645</v>
      </c>
    </row>
    <row r="20" spans="2:11" x14ac:dyDescent="0.2">
      <c r="B20">
        <v>5</v>
      </c>
      <c r="C20">
        <f>'[7]Probability of Failure'!$B$15</f>
        <v>0.13464969721464726</v>
      </c>
      <c r="H20" t="s">
        <v>3</v>
      </c>
      <c r="I20">
        <v>1</v>
      </c>
      <c r="J20">
        <f>AVERAGE('Probability of Failure'!B2:AV2)</f>
        <v>0.10657153991489361</v>
      </c>
      <c r="K20">
        <f>AVERAGE('Probability of Success'!B2:AV2)</f>
        <v>1.8508752685957441</v>
      </c>
    </row>
    <row r="21" spans="2:11" x14ac:dyDescent="0.2">
      <c r="B21">
        <v>6</v>
      </c>
      <c r="C21">
        <f>'[9]Probability of Failure'!$B$15</f>
        <v>0.14527782783632281</v>
      </c>
      <c r="I21">
        <v>2</v>
      </c>
      <c r="J21">
        <f>AVERAGE('Probability of Failure'!B3:AV3)</f>
        <v>1.1507838070409396E-3</v>
      </c>
      <c r="K21">
        <f>AVERAGE('Probability of Success'!B3:AV3)</f>
        <v>7.6709288657226635E-2</v>
      </c>
    </row>
    <row r="22" spans="2:11" x14ac:dyDescent="0.2">
      <c r="B22">
        <v>7</v>
      </c>
      <c r="C22">
        <f>'[8]Probability of Failure'!$B$15</f>
        <v>0.16648098608100365</v>
      </c>
      <c r="I22">
        <v>3</v>
      </c>
      <c r="J22">
        <f>AVERAGE('Probability of Failure'!B4:AV4)</f>
        <v>9.1357965254257884E-5</v>
      </c>
      <c r="K22">
        <f>AVERAGE('Probability of Success'!B4:AV4)</f>
        <v>3.5807483766662804E-2</v>
      </c>
    </row>
    <row r="23" spans="2:11" x14ac:dyDescent="0.2">
      <c r="B23">
        <v>8</v>
      </c>
      <c r="C23">
        <f>'[2]Probability of Failure'!$B$15</f>
        <v>0.13452270513353026</v>
      </c>
      <c r="I23">
        <v>4</v>
      </c>
      <c r="J23">
        <f>AVERAGE('Probability of Failure'!B5:AV5)</f>
        <v>1.2727651799369234E-7</v>
      </c>
      <c r="K23">
        <f>AVERAGE('Probability of Success'!B5:AV5)</f>
        <v>2.1298492899797791E-2</v>
      </c>
    </row>
    <row r="24" spans="2:11" x14ac:dyDescent="0.2">
      <c r="B24">
        <v>9</v>
      </c>
      <c r="C24">
        <f>'[1]Probability of Failure'!$B$15</f>
        <v>0.14496774909296645</v>
      </c>
      <c r="I24">
        <v>5</v>
      </c>
      <c r="J24">
        <f>AVERAGE('Probability of Failure'!B6:AV6)</f>
        <v>2.0899787058692775E-11</v>
      </c>
      <c r="K24">
        <f>AVERAGE('Probability of Success'!B6:AV6)</f>
        <v>2.1276601110200032E-2</v>
      </c>
    </row>
    <row r="25" spans="2:11" x14ac:dyDescent="0.2">
      <c r="I25">
        <v>6</v>
      </c>
      <c r="J25">
        <f>AVERAGE('Probability of Failure'!B7:AV7)</f>
        <v>3.1750600839101881E-12</v>
      </c>
      <c r="K25">
        <f>AVERAGE('Probability of Success'!B7:AV7)</f>
        <v>2.1276596198782704E-2</v>
      </c>
    </row>
    <row r="26" spans="2:11" x14ac:dyDescent="0.2">
      <c r="I26">
        <v>7</v>
      </c>
      <c r="J26">
        <f>AVERAGE('Probability of Failure'!B8:AV8)</f>
        <v>1.5328531067281153E-12</v>
      </c>
      <c r="K26">
        <f>AVERAGE('Probability of Success'!B8:AV8)</f>
        <v>2.1276595962813512E-2</v>
      </c>
    </row>
    <row r="27" spans="2:11" x14ac:dyDescent="0.2">
      <c r="I27">
        <v>8</v>
      </c>
      <c r="J27">
        <f>AVERAGE('Probability of Failure'!B9:AV9)</f>
        <v>3.8995175954728816E-20</v>
      </c>
      <c r="K27">
        <f>AVERAGE('Probability of Success'!B9:AV9)</f>
        <v>2.1276595744680851E-2</v>
      </c>
    </row>
    <row r="28" spans="2:11" x14ac:dyDescent="0.2">
      <c r="I28">
        <v>9</v>
      </c>
      <c r="J28">
        <f>SUM('Probability of Failure'!B10:AV10)</f>
        <v>3.527784436187673E-15</v>
      </c>
      <c r="K28">
        <f>SUM('Probability of Success'!B10:AV10)</f>
        <v>1.0000000000005018</v>
      </c>
    </row>
    <row r="29" spans="2:11" x14ac:dyDescent="0.2">
      <c r="H29" t="s">
        <v>2</v>
      </c>
      <c r="I29">
        <v>1</v>
      </c>
      <c r="J29">
        <f>J20/(J20+K20)</f>
        <v>5.4444156260869576E-2</v>
      </c>
    </row>
    <row r="30" spans="2:11" x14ac:dyDescent="0.2">
      <c r="I30">
        <v>2</v>
      </c>
      <c r="J30">
        <f t="shared" ref="J30:J37" si="1">J21/(J21+K21)</f>
        <v>1.4780153300898484E-2</v>
      </c>
    </row>
    <row r="31" spans="2:11" x14ac:dyDescent="0.2">
      <c r="I31">
        <v>3</v>
      </c>
      <c r="J31">
        <f t="shared" si="1"/>
        <v>2.5448722255858479E-3</v>
      </c>
    </row>
    <row r="32" spans="2:11" x14ac:dyDescent="0.2">
      <c r="I32">
        <v>4</v>
      </c>
      <c r="J32">
        <f t="shared" si="1"/>
        <v>5.9758104957064171E-6</v>
      </c>
    </row>
    <row r="33" spans="9:10" x14ac:dyDescent="0.2">
      <c r="I33">
        <v>5</v>
      </c>
      <c r="J33">
        <f t="shared" si="1"/>
        <v>9.8228974308042764E-10</v>
      </c>
    </row>
    <row r="34" spans="9:10" x14ac:dyDescent="0.2">
      <c r="I34">
        <v>6</v>
      </c>
      <c r="J34">
        <f t="shared" si="1"/>
        <v>1.4922782073657228E-10</v>
      </c>
    </row>
    <row r="35" spans="9:10" x14ac:dyDescent="0.2">
      <c r="I35">
        <v>7</v>
      </c>
      <c r="J35">
        <f t="shared" si="1"/>
        <v>7.2044095272418063E-11</v>
      </c>
    </row>
    <row r="36" spans="9:10" x14ac:dyDescent="0.2">
      <c r="I36">
        <v>8</v>
      </c>
      <c r="J36">
        <f t="shared" si="1"/>
        <v>1.8327732698722543E-18</v>
      </c>
    </row>
    <row r="37" spans="9:10" x14ac:dyDescent="0.2">
      <c r="I37">
        <v>9</v>
      </c>
      <c r="J37">
        <f>J28/(J28+K28)</f>
        <v>3.5277844361858902E-15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Probability of Failure</vt:lpstr>
      <vt:lpstr>Probability of Success</vt:lpstr>
      <vt:lpstr>allProbs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Slack, Emma</cp:lastModifiedBy>
  <dcterms:created xsi:type="dcterms:W3CDTF">2024-04-17T15:40:14Z</dcterms:created>
  <dcterms:modified xsi:type="dcterms:W3CDTF">2024-04-17T18:12:37Z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2024-04-17T16:01:50Z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0fc83390-2e72-4d7f-b85b-6173328beae8</vt:lpwstr>
  </property>
  <property fmtid="{D5CDD505-2E9C-101B-9397-08002B2CF9AE}" pid="8" name="MSIP_Label_95965d95-ecc0-4720-b759-1f33c42ed7da_ContentBits">
    <vt:lpwstr>0</vt:lpwstr>
  </property>
</Properties>
</file>