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slack/Documents/Code/"/>
    </mc:Choice>
  </mc:AlternateContent>
  <xr:revisionPtr revIDLastSave="0" documentId="13_ncr:1_{C8E8BF07-45B4-F647-B57F-99A1BBFF4006}" xr6:coauthVersionLast="47" xr6:coauthVersionMax="47" xr10:uidLastSave="{00000000-0000-0000-0000-000000000000}"/>
  <bookViews>
    <workbookView xWindow="0" yWindow="760" windowWidth="30240" windowHeight="17300" xr2:uid="{8964B3D4-EA75-DA4C-88E9-05F955B3A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0" i="1" l="1"/>
  <c r="F129" i="1"/>
  <c r="F127" i="1"/>
  <c r="D126" i="1"/>
  <c r="F125" i="1"/>
  <c r="D123" i="1"/>
  <c r="F122" i="1"/>
  <c r="D121" i="1"/>
  <c r="F120" i="1"/>
  <c r="F119" i="1"/>
  <c r="F117" i="1"/>
  <c r="F115" i="1"/>
  <c r="D114" i="1"/>
  <c r="F113" i="1"/>
  <c r="D111" i="1"/>
  <c r="F110" i="1"/>
  <c r="F111" i="1"/>
  <c r="H111" i="1"/>
  <c r="D112" i="1"/>
  <c r="F112" i="1"/>
  <c r="H112" i="1"/>
  <c r="D113" i="1"/>
  <c r="H113" i="1"/>
  <c r="F114" i="1"/>
  <c r="H114" i="1"/>
  <c r="D115" i="1"/>
  <c r="H115" i="1"/>
  <c r="D116" i="1"/>
  <c r="F116" i="1"/>
  <c r="H116" i="1"/>
  <c r="D117" i="1"/>
  <c r="H117" i="1"/>
  <c r="D118" i="1"/>
  <c r="F118" i="1"/>
  <c r="H118" i="1"/>
  <c r="D119" i="1"/>
  <c r="H119" i="1"/>
  <c r="D120" i="1"/>
  <c r="H120" i="1"/>
  <c r="F121" i="1"/>
  <c r="H121" i="1"/>
  <c r="D122" i="1"/>
  <c r="H122" i="1"/>
  <c r="F123" i="1"/>
  <c r="H123" i="1"/>
  <c r="D124" i="1"/>
  <c r="F124" i="1"/>
  <c r="H124" i="1"/>
  <c r="D125" i="1"/>
  <c r="H125" i="1"/>
  <c r="F126" i="1"/>
  <c r="H126" i="1"/>
  <c r="D127" i="1"/>
  <c r="H127" i="1"/>
  <c r="D128" i="1"/>
  <c r="F128" i="1"/>
  <c r="H128" i="1"/>
  <c r="D129" i="1"/>
  <c r="H129" i="1"/>
  <c r="F130" i="1"/>
  <c r="H130" i="1"/>
  <c r="D110" i="1"/>
  <c r="H110" i="1"/>
  <c r="D109" i="1"/>
  <c r="F108" i="1"/>
  <c r="D107" i="1"/>
  <c r="D105" i="1"/>
  <c r="F104" i="1"/>
  <c r="D104" i="1"/>
  <c r="D102" i="1"/>
  <c r="F101" i="1"/>
  <c r="D100" i="1"/>
  <c r="F99" i="1"/>
  <c r="F98" i="1"/>
  <c r="D98" i="1"/>
  <c r="F96" i="1"/>
  <c r="D95" i="1"/>
  <c r="F94" i="1"/>
  <c r="D93" i="1"/>
  <c r="F92" i="1"/>
  <c r="D92" i="1"/>
  <c r="D90" i="1"/>
  <c r="F89" i="1"/>
  <c r="D88" i="1"/>
  <c r="F87" i="1"/>
  <c r="D87" i="1"/>
  <c r="F86" i="1"/>
  <c r="D86" i="1"/>
  <c r="H86" i="1"/>
  <c r="H87" i="1"/>
  <c r="F88" i="1"/>
  <c r="H88" i="1"/>
  <c r="D89" i="1"/>
  <c r="H89" i="1"/>
  <c r="F90" i="1"/>
  <c r="H90" i="1"/>
  <c r="D91" i="1"/>
  <c r="F91" i="1"/>
  <c r="H91" i="1"/>
  <c r="H92" i="1"/>
  <c r="F93" i="1"/>
  <c r="H93" i="1"/>
  <c r="D94" i="1"/>
  <c r="H94" i="1"/>
  <c r="F95" i="1"/>
  <c r="H95" i="1"/>
  <c r="D96" i="1"/>
  <c r="H96" i="1"/>
  <c r="D97" i="1"/>
  <c r="F97" i="1"/>
  <c r="H97" i="1"/>
  <c r="H98" i="1"/>
  <c r="D99" i="1"/>
  <c r="H99" i="1"/>
  <c r="F100" i="1"/>
  <c r="H100" i="1"/>
  <c r="D101" i="1"/>
  <c r="H101" i="1"/>
  <c r="F102" i="1"/>
  <c r="H102" i="1"/>
  <c r="D103" i="1"/>
  <c r="F103" i="1"/>
  <c r="H103" i="1"/>
  <c r="H104" i="1"/>
  <c r="F105" i="1"/>
  <c r="H105" i="1"/>
  <c r="D106" i="1"/>
  <c r="F106" i="1"/>
  <c r="H106" i="1"/>
  <c r="F107" i="1"/>
  <c r="H107" i="1"/>
  <c r="D108" i="1"/>
  <c r="H108" i="1"/>
  <c r="F109" i="1"/>
  <c r="H109" i="1"/>
  <c r="D54" i="1"/>
  <c r="E54" i="1"/>
  <c r="F54" i="1"/>
  <c r="H54" i="1"/>
  <c r="D55" i="1"/>
  <c r="E55" i="1"/>
  <c r="F55" i="1"/>
  <c r="H55" i="1"/>
  <c r="D56" i="1"/>
  <c r="E56" i="1"/>
  <c r="F56" i="1"/>
  <c r="H56" i="1"/>
  <c r="D57" i="1"/>
  <c r="E57" i="1"/>
  <c r="F57" i="1"/>
  <c r="H57" i="1"/>
  <c r="D58" i="1"/>
  <c r="E58" i="1"/>
  <c r="F58" i="1"/>
  <c r="H58" i="1"/>
  <c r="D59" i="1"/>
  <c r="E59" i="1"/>
  <c r="F59" i="1"/>
  <c r="H59" i="1"/>
  <c r="D60" i="1"/>
  <c r="E60" i="1"/>
  <c r="F60" i="1"/>
  <c r="H60" i="1"/>
  <c r="D61" i="1"/>
  <c r="E61" i="1"/>
  <c r="F61" i="1"/>
  <c r="H61" i="1"/>
  <c r="D62" i="1"/>
  <c r="E62" i="1"/>
  <c r="F62" i="1"/>
  <c r="H62" i="1"/>
  <c r="D63" i="1"/>
  <c r="E63" i="1"/>
  <c r="F63" i="1"/>
  <c r="H63" i="1"/>
  <c r="D64" i="1"/>
  <c r="E64" i="1"/>
  <c r="F64" i="1"/>
  <c r="H64" i="1"/>
  <c r="D65" i="1"/>
  <c r="E65" i="1"/>
  <c r="F65" i="1"/>
  <c r="H65" i="1"/>
  <c r="D66" i="1"/>
  <c r="E66" i="1"/>
  <c r="F66" i="1"/>
  <c r="H66" i="1"/>
  <c r="D67" i="1"/>
  <c r="E67" i="1"/>
  <c r="F67" i="1"/>
  <c r="H67" i="1"/>
  <c r="D68" i="1"/>
  <c r="E68" i="1"/>
  <c r="F68" i="1"/>
  <c r="H68" i="1"/>
  <c r="D69" i="1"/>
  <c r="E69" i="1"/>
  <c r="F69" i="1"/>
  <c r="H69" i="1"/>
  <c r="D70" i="1"/>
  <c r="E70" i="1"/>
  <c r="F70" i="1"/>
  <c r="H70" i="1"/>
  <c r="D71" i="1"/>
  <c r="E71" i="1"/>
  <c r="F71" i="1"/>
  <c r="H71" i="1"/>
  <c r="D72" i="1"/>
  <c r="E72" i="1"/>
  <c r="F72" i="1"/>
  <c r="H72" i="1"/>
  <c r="D73" i="1"/>
  <c r="E73" i="1"/>
  <c r="F73" i="1"/>
  <c r="H73" i="1"/>
  <c r="D74" i="1"/>
  <c r="E74" i="1"/>
  <c r="F74" i="1"/>
  <c r="H74" i="1"/>
  <c r="D75" i="1"/>
  <c r="E75" i="1"/>
  <c r="F75" i="1"/>
  <c r="H75" i="1"/>
  <c r="D76" i="1"/>
  <c r="E76" i="1"/>
  <c r="F76" i="1"/>
  <c r="H76" i="1"/>
  <c r="D77" i="1"/>
  <c r="E77" i="1"/>
  <c r="F77" i="1"/>
  <c r="H77" i="1"/>
  <c r="D78" i="1"/>
  <c r="E78" i="1"/>
  <c r="F78" i="1"/>
  <c r="H78" i="1"/>
  <c r="D79" i="1"/>
  <c r="E79" i="1"/>
  <c r="F79" i="1"/>
  <c r="H79" i="1"/>
  <c r="D80" i="1"/>
  <c r="E80" i="1"/>
  <c r="F80" i="1"/>
  <c r="H80" i="1"/>
  <c r="D81" i="1"/>
  <c r="E81" i="1"/>
  <c r="F81" i="1"/>
  <c r="H81" i="1"/>
  <c r="D82" i="1"/>
  <c r="E82" i="1"/>
  <c r="F82" i="1"/>
  <c r="H82" i="1"/>
  <c r="D83" i="1"/>
  <c r="E83" i="1"/>
  <c r="F83" i="1"/>
  <c r="H83" i="1"/>
  <c r="D84" i="1"/>
  <c r="E84" i="1"/>
  <c r="F84" i="1"/>
  <c r="H84" i="1"/>
  <c r="D85" i="1"/>
  <c r="E85" i="1"/>
  <c r="F85" i="1"/>
  <c r="H85" i="1"/>
  <c r="D32" i="1"/>
  <c r="E32" i="1"/>
  <c r="F32" i="1"/>
  <c r="H32" i="1"/>
  <c r="D33" i="1"/>
  <c r="E33" i="1"/>
  <c r="F33" i="1"/>
  <c r="H33" i="1"/>
  <c r="D34" i="1"/>
  <c r="E34" i="1"/>
  <c r="F34" i="1"/>
  <c r="H34" i="1"/>
  <c r="D35" i="1"/>
  <c r="E35" i="1"/>
  <c r="F35" i="1"/>
  <c r="H35" i="1"/>
  <c r="D36" i="1"/>
  <c r="E36" i="1"/>
  <c r="F36" i="1"/>
  <c r="H36" i="1"/>
  <c r="D37" i="1"/>
  <c r="E37" i="1"/>
  <c r="F37" i="1"/>
  <c r="H37" i="1"/>
  <c r="D38" i="1"/>
  <c r="E38" i="1"/>
  <c r="F38" i="1"/>
  <c r="H38" i="1"/>
  <c r="D39" i="1"/>
  <c r="E39" i="1"/>
  <c r="F39" i="1"/>
  <c r="H39" i="1"/>
  <c r="D40" i="1"/>
  <c r="E40" i="1"/>
  <c r="F40" i="1"/>
  <c r="H40" i="1"/>
  <c r="D41" i="1"/>
  <c r="E41" i="1"/>
  <c r="F41" i="1"/>
  <c r="H41" i="1"/>
  <c r="D42" i="1"/>
  <c r="E42" i="1"/>
  <c r="F42" i="1"/>
  <c r="H42" i="1"/>
  <c r="D43" i="1"/>
  <c r="E43" i="1"/>
  <c r="F43" i="1"/>
  <c r="H43" i="1"/>
  <c r="D44" i="1"/>
  <c r="E44" i="1"/>
  <c r="F44" i="1"/>
  <c r="H44" i="1"/>
  <c r="D45" i="1"/>
  <c r="E45" i="1"/>
  <c r="F45" i="1"/>
  <c r="H45" i="1"/>
  <c r="D46" i="1"/>
  <c r="E46" i="1"/>
  <c r="F46" i="1"/>
  <c r="H46" i="1"/>
  <c r="D47" i="1"/>
  <c r="E47" i="1"/>
  <c r="F47" i="1"/>
  <c r="H47" i="1"/>
  <c r="D48" i="1"/>
  <c r="E48" i="1"/>
  <c r="F48" i="1"/>
  <c r="H48" i="1"/>
  <c r="D49" i="1"/>
  <c r="E49" i="1"/>
  <c r="F49" i="1"/>
  <c r="H49" i="1"/>
  <c r="D50" i="1"/>
  <c r="E50" i="1"/>
  <c r="F50" i="1"/>
  <c r="H50" i="1"/>
  <c r="D51" i="1"/>
  <c r="E51" i="1"/>
  <c r="F51" i="1"/>
  <c r="H51" i="1"/>
  <c r="D52" i="1"/>
  <c r="E52" i="1"/>
  <c r="F52" i="1"/>
  <c r="H52" i="1"/>
  <c r="D53" i="1"/>
  <c r="E53" i="1"/>
  <c r="F53" i="1"/>
  <c r="H5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2" i="1"/>
  <c r="E86" i="1" l="1"/>
  <c r="E98" i="1"/>
  <c r="E109" i="1"/>
  <c r="E103" i="1"/>
  <c r="E94" i="1"/>
  <c r="E95" i="1"/>
  <c r="E102" i="1"/>
  <c r="E87" i="1"/>
  <c r="E104" i="1"/>
  <c r="E106" i="1"/>
  <c r="E100" i="1"/>
  <c r="E91" i="1"/>
  <c r="E88" i="1"/>
  <c r="E105" i="1"/>
  <c r="E107" i="1"/>
  <c r="E90" i="1"/>
  <c r="E96" i="1"/>
  <c r="E97" i="1"/>
  <c r="E99" i="1"/>
  <c r="E101" i="1"/>
  <c r="E92" i="1"/>
  <c r="E89" i="1"/>
  <c r="E93" i="1"/>
  <c r="E108" i="1"/>
  <c r="E130" i="1"/>
  <c r="E119" i="1"/>
  <c r="E126" i="1"/>
  <c r="E121" i="1"/>
  <c r="E112" i="1"/>
  <c r="E116" i="1"/>
  <c r="E129" i="1"/>
  <c r="E123" i="1"/>
  <c r="E120" i="1"/>
  <c r="E117" i="1"/>
  <c r="E114" i="1"/>
  <c r="E111" i="1"/>
  <c r="E113" i="1"/>
  <c r="E125" i="1"/>
  <c r="E124" i="1"/>
  <c r="E118" i="1"/>
  <c r="E128" i="1"/>
  <c r="E115" i="1"/>
  <c r="E127" i="1"/>
  <c r="E110" i="1"/>
  <c r="E122" i="1"/>
</calcChain>
</file>

<file path=xl/sharedStrings.xml><?xml version="1.0" encoding="utf-8"?>
<sst xmlns="http://schemas.openxmlformats.org/spreadsheetml/2006/main" count="546" uniqueCount="137">
  <si>
    <t>System</t>
  </si>
  <si>
    <t>Failure Mode2</t>
  </si>
  <si>
    <t>Failure Cause</t>
  </si>
  <si>
    <t>Potential End Effects</t>
  </si>
  <si>
    <t>Do you think the failure mode can 
cause array/farm level failure? IWES</t>
  </si>
  <si>
    <t>Occurence IWES</t>
  </si>
  <si>
    <t>Sev1</t>
  </si>
  <si>
    <t>Sev2</t>
  </si>
  <si>
    <t>Sev3</t>
  </si>
  <si>
    <t>Sev4</t>
  </si>
  <si>
    <t>Severity IWES</t>
  </si>
  <si>
    <t>Detection3 IWES</t>
  </si>
  <si>
    <t>Do you think the failure mode can 
cause array/farm level failure? -RenewRisk</t>
  </si>
  <si>
    <t>Occurence -RenewRisk</t>
  </si>
  <si>
    <t>Sev1-RenewRisk</t>
  </si>
  <si>
    <t>Sev2-RenewRisk</t>
  </si>
  <si>
    <t>Sev3-RenewRisk</t>
  </si>
  <si>
    <t>Sev4-RenewRisk</t>
  </si>
  <si>
    <t>Severity-RenewRisk</t>
  </si>
  <si>
    <t>Detection3-RenewRisk</t>
  </si>
  <si>
    <t>RPN-RenewRisk</t>
  </si>
  <si>
    <t>Do you think the failure mode can 
cause array/farm level failure? -UCC</t>
  </si>
  <si>
    <t>Occurence -UCC</t>
  </si>
  <si>
    <t>Sev1-UCC</t>
  </si>
  <si>
    <t>Sev2-UCC</t>
  </si>
  <si>
    <t>Sev3-UCC</t>
  </si>
  <si>
    <t>Sev4-UCC</t>
  </si>
  <si>
    <t>Severity-UCC</t>
  </si>
  <si>
    <t>Detection3-UCC</t>
  </si>
  <si>
    <t>Design</t>
  </si>
  <si>
    <t>Structural failure</t>
  </si>
  <si>
    <t>Additional Structures Failures</t>
  </si>
  <si>
    <t>Operation</t>
  </si>
  <si>
    <t>Potential failure of landing platform</t>
  </si>
  <si>
    <t>Maintenance</t>
  </si>
  <si>
    <t>Floater unit sinkage</t>
  </si>
  <si>
    <t>Operation and Maintenance</t>
  </si>
  <si>
    <t>Local stress accumulation</t>
  </si>
  <si>
    <t>Environmental condition</t>
  </si>
  <si>
    <t xml:space="preserve">Increased risk of collision, potential damage to the floater </t>
  </si>
  <si>
    <t>Project cancellation</t>
  </si>
  <si>
    <t>Tower collapse</t>
  </si>
  <si>
    <t>Manufacturing and Installation</t>
  </si>
  <si>
    <t>Reduced stability</t>
  </si>
  <si>
    <t>Manufacturing</t>
  </si>
  <si>
    <t>Watertight fault</t>
  </si>
  <si>
    <t>Structural reassessment</t>
  </si>
  <si>
    <t>Installation</t>
  </si>
  <si>
    <t>Occurrence</t>
  </si>
  <si>
    <t>Severity</t>
  </si>
  <si>
    <t>Detection</t>
  </si>
  <si>
    <t>Mult-Turbine</t>
  </si>
  <si>
    <t>Anchor failure [1], [17]</t>
  </si>
  <si>
    <t>Failure in buoyancy element</t>
  </si>
  <si>
    <t>Failure in clump weight</t>
  </si>
  <si>
    <t>Fairlead failure [1], [17]</t>
  </si>
  <si>
    <t>Fairlead failure [1],[17]</t>
  </si>
  <si>
    <t>Monitoring system fails</t>
  </si>
  <si>
    <t>Mooring line breakage[8]</t>
  </si>
  <si>
    <t>Mooring Line Corrosion [1]</t>
  </si>
  <si>
    <t>Mooring Line Fatigue [1]</t>
  </si>
  <si>
    <t>Mooring line wear [1]</t>
  </si>
  <si>
    <t>Mooring lines broken [1,3]</t>
  </si>
  <si>
    <t>Mooring winch failure [1]</t>
  </si>
  <si>
    <t>Floating Support Structure</t>
  </si>
  <si>
    <t>Mooring lines</t>
  </si>
  <si>
    <t>Anchor failure</t>
  </si>
  <si>
    <t>The anchor cannot be dropped and lift</t>
  </si>
  <si>
    <t>Unable to monitor tension in the mooring lines</t>
  </si>
  <si>
    <t>Mooring line strength decrease or broken</t>
  </si>
  <si>
    <t>Asset not in correct location or position</t>
  </si>
  <si>
    <t>accelerated mechanical fatigue</t>
  </si>
  <si>
    <t>anchoring damages</t>
  </si>
  <si>
    <t>Cable Damage</t>
  </si>
  <si>
    <t>Corrosion of J-tube [6]</t>
  </si>
  <si>
    <t>Crushing or deformation</t>
  </si>
  <si>
    <t>damage and corrosion 
of mechanical parts</t>
  </si>
  <si>
    <t>Debris disturbance</t>
  </si>
  <si>
    <t>Detachment</t>
  </si>
  <si>
    <t>Failure of end termination [6]</t>
  </si>
  <si>
    <t>Failure of fixing clamps</t>
  </si>
  <si>
    <t>Failure of insulations</t>
  </si>
  <si>
    <t>Failure of sheath</t>
  </si>
  <si>
    <t>Failure of watertightness</t>
  </si>
  <si>
    <t>failures of conductors</t>
  </si>
  <si>
    <t>Fatigue Cracks</t>
  </si>
  <si>
    <t>Geo-Hazards</t>
  </si>
  <si>
    <t xml:space="preserve">Loss of dynamic positioning </t>
  </si>
  <si>
    <t>Loss of float bility (water adsorption)</t>
  </si>
  <si>
    <t>material degradation</t>
  </si>
  <si>
    <t>Mechanical degradation [20]</t>
  </si>
  <si>
    <t>Movement of CPS due to scour/seabed mobility [6]</t>
  </si>
  <si>
    <t>Premature damage of outer protection layer</t>
  </si>
  <si>
    <t>Reduced sediment cover  lower than designed value for protection [6]</t>
  </si>
  <si>
    <t>Small bending radius</t>
  </si>
  <si>
    <t>Operational disruption</t>
  </si>
  <si>
    <t>J-tube degradation affecting cable integrity</t>
  </si>
  <si>
    <t>breakdown of insulation</t>
  </si>
  <si>
    <t>Cables stress</t>
  </si>
  <si>
    <t>Cable being vulnerable to scour and need for repair or replacement</t>
  </si>
  <si>
    <t>Dynamic cable</t>
  </si>
  <si>
    <t>Abnormal vibration</t>
  </si>
  <si>
    <t>Plastic deformation</t>
  </si>
  <si>
    <t>Fabrication</t>
  </si>
  <si>
    <t>Excessive Fatigue Life Consumption</t>
  </si>
  <si>
    <t>Potential collapse</t>
  </si>
  <si>
    <t>Failure of whole facility and vast economic loses</t>
  </si>
  <si>
    <t>Failure of the WTG/Major repair campaign/Structure reassessment</t>
  </si>
  <si>
    <t>Tower</t>
  </si>
  <si>
    <t>Transition piece</t>
  </si>
  <si>
    <t>Transition piece break</t>
  </si>
  <si>
    <t>Structural plastic deformation</t>
  </si>
  <si>
    <t>Tower Unit collapse, Floater Unit damage</t>
  </si>
  <si>
    <t>tension failure (rupture), buckling of the transition piece/ Tower unit damage</t>
  </si>
  <si>
    <t>Tower transition piece connections failure / resonance</t>
  </si>
  <si>
    <t>potential tower connections failure</t>
  </si>
  <si>
    <t>Tower Cracks</t>
  </si>
  <si>
    <t>Transition Piece Cracks</t>
  </si>
  <si>
    <t>Floating Support Structure Cracks</t>
  </si>
  <si>
    <t>Floating Support Structure Capsize</t>
  </si>
  <si>
    <t>Floating Support Structure Watertight fault</t>
  </si>
  <si>
    <t>Floating Support Structure Structural break</t>
  </si>
  <si>
    <t>Floating Support Structure SStructural plastic deformation</t>
  </si>
  <si>
    <t>Floating Support Structure Hit by dropped objects</t>
  </si>
  <si>
    <t>&lt;None&gt;</t>
  </si>
  <si>
    <t>Cable weakening</t>
  </si>
  <si>
    <t xml:space="preserve">Total loss of the line </t>
  </si>
  <si>
    <t>Water penetration</t>
  </si>
  <si>
    <t>Exposure to elements</t>
  </si>
  <si>
    <t>Power disruption</t>
  </si>
  <si>
    <t>Loss of production</t>
  </si>
  <si>
    <t>Insulation degradation</t>
  </si>
  <si>
    <t>Replacement of cable</t>
  </si>
  <si>
    <t>Transition piece vibration</t>
  </si>
  <si>
    <t>Potential Failure</t>
  </si>
  <si>
    <t>Asset damage</t>
  </si>
  <si>
    <t>RPN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</si>
</sst>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0" fillId="0" borderId="1" xfId="0" applyBorder="1"/>
    <xf numFmtId="0" fontId="0" fillId="0" borderId="2" xfId="0" applyBorder="1"/>
    <xf numFmtId="164" fontId="0" fillId="0" borderId="2" xfId="0" applyNumberForma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5" xfId="0" applyNumberFormat="1" applyBorder="1" applyAlignment="1">
      <alignment wrapText="1"/>
    </xf>
    <xf numFmtId="0" fontId="0" fillId="0" borderId="5" xfId="0" applyBorder="1" applyAlignment="1">
      <alignment wrapText="1"/>
    </xf>
    <xf numFmtId="0" fontId="0" fillId="2" borderId="6" xfId="0" applyFill="1" applyBorder="1"/>
    <xf numFmtId="0" fontId="0" fillId="2" borderId="7" xfId="0" applyFill="1" applyBorder="1"/>
    <xf numFmtId="0" fontId="0" fillId="2" borderId="7" xfId="0" applyFill="1" applyBorder="1" applyAlignment="1">
      <alignment wrapText="1"/>
    </xf>
    <xf numFmtId="0" fontId="0" fillId="0" borderId="7" xfId="0" applyBorder="1"/>
  </cellXfs>
  <cellStyles count="1">
    <cellStyle name="Normal" xfId="0" builtinId="0"/>
  </cellStyles>
  <dxfs count="7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3" tint="0.24994659260841701"/>
      </font>
      <fill>
        <patternFill>
          <bgColor theme="3" tint="0.89996032593768116"/>
        </patternFill>
      </fill>
    </dxf>
    <dxf>
      <font>
        <color theme="8" tint="-0.24994659260841701"/>
      </font>
      <fill>
        <patternFill>
          <bgColor theme="8" tint="0.79998168889431442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E8AAFF"/>
      <color rgb="FFD6F0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7EF6C-B508-8644-83B9-23926A3D931B}">
  <dimension ref="A1:AH130"/>
  <sheetViews>
    <sheetView tabSelected="1" workbookViewId="0">
      <selection activeCell="C9" sqref="C9"/>
    </sheetView>
  </sheetViews>
  <sheetFormatPr baseColWidth="10" defaultRowHeight="16" x14ac:dyDescent="0.2"/>
  <cols>
    <col min="1" max="1" width="34.5" customWidth="1"/>
    <col min="2" max="2" width="25.83203125" customWidth="1"/>
    <col min="3" max="3" width="24.1640625" style="1" customWidth="1"/>
    <col min="4" max="4" width="12.5" style="1" customWidth="1"/>
    <col min="5" max="5" width="13.33203125" style="1" customWidth="1"/>
    <col min="6" max="7" width="13" style="1" customWidth="1"/>
    <col min="8" max="9" width="13.1640625" style="1" customWidth="1"/>
    <col min="10" max="34" width="5.6640625" customWidth="1"/>
  </cols>
  <sheetData>
    <row r="1" spans="1:34" s="15" customFormat="1" ht="18" thickBot="1" x14ac:dyDescent="0.25">
      <c r="A1" s="12" t="s">
        <v>1</v>
      </c>
      <c r="B1" s="13" t="s">
        <v>2</v>
      </c>
      <c r="C1" s="14" t="s">
        <v>3</v>
      </c>
      <c r="D1" s="14" t="s">
        <v>48</v>
      </c>
      <c r="E1" s="14" t="s">
        <v>49</v>
      </c>
      <c r="F1" s="14" t="s">
        <v>50</v>
      </c>
      <c r="G1" s="14" t="s">
        <v>136</v>
      </c>
      <c r="H1" s="14" t="s">
        <v>51</v>
      </c>
      <c r="I1" s="14" t="s">
        <v>0</v>
      </c>
      <c r="J1" s="13" t="s">
        <v>4</v>
      </c>
      <c r="K1" s="13" t="s">
        <v>5</v>
      </c>
      <c r="L1" s="13" t="s">
        <v>6</v>
      </c>
      <c r="M1" s="13" t="s">
        <v>7</v>
      </c>
      <c r="N1" s="13" t="s">
        <v>8</v>
      </c>
      <c r="O1" s="13" t="s">
        <v>9</v>
      </c>
      <c r="P1" s="13" t="s">
        <v>10</v>
      </c>
      <c r="Q1" s="13" t="s">
        <v>11</v>
      </c>
      <c r="R1" s="13" t="s">
        <v>12</v>
      </c>
      <c r="S1" s="13" t="s">
        <v>13</v>
      </c>
      <c r="T1" s="13" t="s">
        <v>14</v>
      </c>
      <c r="U1" s="13" t="s">
        <v>15</v>
      </c>
      <c r="V1" s="13" t="s">
        <v>16</v>
      </c>
      <c r="W1" s="13" t="s">
        <v>17</v>
      </c>
      <c r="X1" s="13" t="s">
        <v>18</v>
      </c>
      <c r="Y1" s="13" t="s">
        <v>19</v>
      </c>
      <c r="Z1" s="13" t="s">
        <v>20</v>
      </c>
      <c r="AA1" s="13" t="s">
        <v>21</v>
      </c>
      <c r="AB1" s="13" t="s">
        <v>22</v>
      </c>
      <c r="AC1" s="13" t="s">
        <v>23</v>
      </c>
      <c r="AD1" s="13" t="s">
        <v>24</v>
      </c>
      <c r="AE1" s="13" t="s">
        <v>25</v>
      </c>
      <c r="AF1" s="13" t="s">
        <v>26</v>
      </c>
      <c r="AG1" s="13" t="s">
        <v>27</v>
      </c>
      <c r="AH1" s="13" t="s">
        <v>28</v>
      </c>
    </row>
    <row r="2" spans="1:34" x14ac:dyDescent="0.2">
      <c r="A2" t="s">
        <v>119</v>
      </c>
      <c r="B2" t="s">
        <v>29</v>
      </c>
      <c r="C2" t="s">
        <v>45</v>
      </c>
      <c r="D2" s="2">
        <f>AVERAGE(K2,S2,AB2)</f>
        <v>2.3333333333333335</v>
      </c>
      <c r="E2" s="1">
        <f>AVERAGE(L2:P2,T2:X2,AC2:AG2)</f>
        <v>3.6666666666666665</v>
      </c>
      <c r="F2" s="1">
        <f>AVERAGE(Q2,Y2,AH2)</f>
        <v>4.333333333333333</v>
      </c>
      <c r="G2" s="1">
        <v>40.833333333333336</v>
      </c>
      <c r="H2" s="1">
        <f>AVERAGE(J2,R2,AA2)</f>
        <v>1</v>
      </c>
      <c r="I2" t="s">
        <v>64</v>
      </c>
      <c r="J2">
        <v>1</v>
      </c>
      <c r="K2">
        <v>4</v>
      </c>
      <c r="L2">
        <v>2</v>
      </c>
      <c r="M2">
        <v>4</v>
      </c>
      <c r="N2">
        <v>4</v>
      </c>
      <c r="O2">
        <v>3</v>
      </c>
      <c r="P2">
        <v>4</v>
      </c>
      <c r="Q2">
        <v>5</v>
      </c>
      <c r="R2">
        <v>1</v>
      </c>
      <c r="S2">
        <v>2</v>
      </c>
      <c r="T2">
        <v>2</v>
      </c>
      <c r="U2">
        <v>2</v>
      </c>
      <c r="V2">
        <v>5</v>
      </c>
      <c r="W2">
        <v>5</v>
      </c>
      <c r="X2">
        <v>5</v>
      </c>
      <c r="Y2">
        <v>5</v>
      </c>
      <c r="Z2">
        <v>50</v>
      </c>
      <c r="AA2">
        <v>1</v>
      </c>
      <c r="AB2">
        <v>1</v>
      </c>
      <c r="AC2">
        <v>2</v>
      </c>
      <c r="AD2">
        <v>2</v>
      </c>
      <c r="AE2">
        <v>5</v>
      </c>
      <c r="AF2">
        <v>5</v>
      </c>
      <c r="AG2">
        <v>5</v>
      </c>
      <c r="AH2">
        <v>3</v>
      </c>
    </row>
    <row r="3" spans="1:34" x14ac:dyDescent="0.2">
      <c r="A3" t="s">
        <v>118</v>
      </c>
      <c r="B3" t="s">
        <v>29</v>
      </c>
      <c r="C3" t="s">
        <v>30</v>
      </c>
      <c r="D3" s="2">
        <f t="shared" ref="D3:D31" si="0">AVERAGE(K3,S3,AB3)</f>
        <v>1.3333333333333333</v>
      </c>
      <c r="E3" s="1">
        <f t="shared" ref="E3:E31" si="1">AVERAGE(L3:P3,T3:X3,AC3:AG3)</f>
        <v>2.1333333333333333</v>
      </c>
      <c r="F3" s="1">
        <f t="shared" ref="F3:F31" si="2">AVERAGE(Q3,Y3,AH3)</f>
        <v>2.6666666666666665</v>
      </c>
      <c r="G3" s="1">
        <v>31.8</v>
      </c>
      <c r="H3" s="1">
        <f t="shared" ref="H3:H31" si="3">AVERAGE(J3,R3,AA3)</f>
        <v>0.33333333333333331</v>
      </c>
      <c r="I3" t="s">
        <v>64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2</v>
      </c>
      <c r="T3">
        <v>1</v>
      </c>
      <c r="U3">
        <v>3</v>
      </c>
      <c r="V3">
        <v>5</v>
      </c>
      <c r="W3">
        <v>5</v>
      </c>
      <c r="X3">
        <v>5</v>
      </c>
      <c r="Y3">
        <v>4</v>
      </c>
      <c r="Z3">
        <v>40</v>
      </c>
      <c r="AA3">
        <v>0</v>
      </c>
      <c r="AB3">
        <v>2</v>
      </c>
      <c r="AC3">
        <v>1</v>
      </c>
      <c r="AD3">
        <v>1</v>
      </c>
      <c r="AE3">
        <v>4</v>
      </c>
      <c r="AF3">
        <v>3</v>
      </c>
      <c r="AG3">
        <v>4</v>
      </c>
      <c r="AH3">
        <v>4</v>
      </c>
    </row>
    <row r="4" spans="1:34" x14ac:dyDescent="0.2">
      <c r="A4" t="s">
        <v>31</v>
      </c>
      <c r="B4" t="s">
        <v>32</v>
      </c>
      <c r="C4" t="s">
        <v>134</v>
      </c>
      <c r="D4" s="2">
        <f t="shared" si="0"/>
        <v>3</v>
      </c>
      <c r="E4" s="1">
        <f t="shared" si="1"/>
        <v>2.9333333333333331</v>
      </c>
      <c r="F4" s="1">
        <f t="shared" si="2"/>
        <v>3.3333333333333335</v>
      </c>
      <c r="G4" s="1">
        <v>29.666666666666668</v>
      </c>
      <c r="H4" s="1">
        <f t="shared" si="3"/>
        <v>0.33333333333333331</v>
      </c>
      <c r="I4" t="s">
        <v>64</v>
      </c>
      <c r="J4">
        <v>0</v>
      </c>
      <c r="K4">
        <v>3</v>
      </c>
      <c r="L4">
        <v>4</v>
      </c>
      <c r="M4">
        <v>2</v>
      </c>
      <c r="N4">
        <v>2</v>
      </c>
      <c r="O4">
        <v>2</v>
      </c>
      <c r="P4">
        <v>4</v>
      </c>
      <c r="Q4">
        <v>3</v>
      </c>
      <c r="R4">
        <v>1</v>
      </c>
      <c r="S4">
        <v>3</v>
      </c>
      <c r="T4">
        <v>5</v>
      </c>
      <c r="U4">
        <v>1</v>
      </c>
      <c r="V4">
        <v>2</v>
      </c>
      <c r="W4">
        <v>4</v>
      </c>
      <c r="X4">
        <v>5</v>
      </c>
      <c r="Y4">
        <v>4</v>
      </c>
      <c r="Z4">
        <v>60</v>
      </c>
      <c r="AA4">
        <v>0</v>
      </c>
      <c r="AB4">
        <v>3</v>
      </c>
      <c r="AC4">
        <v>1</v>
      </c>
      <c r="AD4">
        <v>1</v>
      </c>
      <c r="AE4">
        <v>4</v>
      </c>
      <c r="AF4">
        <v>3</v>
      </c>
      <c r="AG4">
        <v>4</v>
      </c>
      <c r="AH4">
        <v>3</v>
      </c>
    </row>
    <row r="5" spans="1:34" x14ac:dyDescent="0.2">
      <c r="A5" t="s">
        <v>31</v>
      </c>
      <c r="B5" t="s">
        <v>32</v>
      </c>
      <c r="C5" t="s">
        <v>33</v>
      </c>
      <c r="D5" s="2">
        <f t="shared" si="0"/>
        <v>1</v>
      </c>
      <c r="E5" s="1">
        <f t="shared" si="1"/>
        <v>2.2666666666666666</v>
      </c>
      <c r="F5" s="1">
        <f t="shared" si="2"/>
        <v>2</v>
      </c>
      <c r="G5" s="1">
        <v>20.8</v>
      </c>
      <c r="H5" s="1">
        <f t="shared" si="3"/>
        <v>0.33333333333333331</v>
      </c>
      <c r="I5" t="s">
        <v>64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2</v>
      </c>
      <c r="T5">
        <v>5</v>
      </c>
      <c r="U5">
        <v>3</v>
      </c>
      <c r="V5">
        <v>4</v>
      </c>
      <c r="W5">
        <v>5</v>
      </c>
      <c r="X5">
        <v>5</v>
      </c>
      <c r="Y5">
        <v>4</v>
      </c>
      <c r="Z5">
        <v>40</v>
      </c>
      <c r="AA5">
        <v>0</v>
      </c>
      <c r="AB5">
        <v>1</v>
      </c>
      <c r="AC5">
        <v>2</v>
      </c>
      <c r="AD5">
        <v>1</v>
      </c>
      <c r="AE5">
        <v>3</v>
      </c>
      <c r="AF5">
        <v>3</v>
      </c>
      <c r="AG5">
        <v>3</v>
      </c>
      <c r="AH5">
        <v>2</v>
      </c>
    </row>
    <row r="6" spans="1:34" x14ac:dyDescent="0.2">
      <c r="A6" t="s">
        <v>120</v>
      </c>
      <c r="B6" t="s">
        <v>34</v>
      </c>
      <c r="C6" t="s">
        <v>134</v>
      </c>
      <c r="D6" s="2">
        <f t="shared" si="0"/>
        <v>3</v>
      </c>
      <c r="E6" s="1">
        <f t="shared" si="1"/>
        <v>3.1333333333333333</v>
      </c>
      <c r="F6" s="1">
        <f t="shared" si="2"/>
        <v>3</v>
      </c>
      <c r="G6" s="1">
        <v>33.5</v>
      </c>
      <c r="H6" s="1">
        <f t="shared" si="3"/>
        <v>0.33333333333333331</v>
      </c>
      <c r="I6" t="s">
        <v>64</v>
      </c>
      <c r="J6">
        <v>0</v>
      </c>
      <c r="K6">
        <v>4</v>
      </c>
      <c r="L6">
        <v>3</v>
      </c>
      <c r="M6">
        <v>3</v>
      </c>
      <c r="N6">
        <v>3</v>
      </c>
      <c r="O6">
        <v>4</v>
      </c>
      <c r="P6">
        <v>4</v>
      </c>
      <c r="Q6">
        <v>3</v>
      </c>
      <c r="R6">
        <v>1</v>
      </c>
      <c r="S6">
        <v>2</v>
      </c>
      <c r="T6">
        <v>1</v>
      </c>
      <c r="U6">
        <v>2</v>
      </c>
      <c r="V6">
        <v>4</v>
      </c>
      <c r="W6">
        <v>5</v>
      </c>
      <c r="X6">
        <v>5</v>
      </c>
      <c r="Y6">
        <v>2</v>
      </c>
      <c r="Z6">
        <v>20</v>
      </c>
      <c r="AA6">
        <v>0</v>
      </c>
      <c r="AB6">
        <v>3</v>
      </c>
      <c r="AC6">
        <v>1</v>
      </c>
      <c r="AD6">
        <v>1</v>
      </c>
      <c r="AE6">
        <v>4</v>
      </c>
      <c r="AF6">
        <v>3</v>
      </c>
      <c r="AG6">
        <v>4</v>
      </c>
      <c r="AH6">
        <v>4</v>
      </c>
    </row>
    <row r="7" spans="1:34" x14ac:dyDescent="0.2">
      <c r="A7" t="s">
        <v>35</v>
      </c>
      <c r="B7" t="s">
        <v>29</v>
      </c>
      <c r="C7" t="s">
        <v>134</v>
      </c>
      <c r="D7" s="2">
        <f t="shared" si="0"/>
        <v>2</v>
      </c>
      <c r="E7" s="1">
        <f t="shared" si="1"/>
        <v>3.8666666666666667</v>
      </c>
      <c r="F7" s="1">
        <f t="shared" si="2"/>
        <v>3.6666666666666665</v>
      </c>
      <c r="G7" s="1">
        <v>31.2</v>
      </c>
      <c r="H7" s="1">
        <f t="shared" si="3"/>
        <v>1</v>
      </c>
      <c r="I7" t="s">
        <v>64</v>
      </c>
      <c r="J7">
        <v>1</v>
      </c>
      <c r="K7">
        <v>3</v>
      </c>
      <c r="L7">
        <v>4</v>
      </c>
      <c r="M7">
        <v>4</v>
      </c>
      <c r="N7">
        <v>4</v>
      </c>
      <c r="O7">
        <v>4</v>
      </c>
      <c r="P7">
        <v>4</v>
      </c>
      <c r="Q7">
        <v>3</v>
      </c>
      <c r="R7">
        <v>1</v>
      </c>
      <c r="S7">
        <v>2</v>
      </c>
      <c r="T7">
        <v>2</v>
      </c>
      <c r="U7">
        <v>4</v>
      </c>
      <c r="V7">
        <v>5</v>
      </c>
      <c r="W7">
        <v>5</v>
      </c>
      <c r="X7">
        <v>5</v>
      </c>
      <c r="Y7">
        <v>4</v>
      </c>
      <c r="Z7">
        <v>40</v>
      </c>
      <c r="AA7">
        <v>1</v>
      </c>
      <c r="AB7">
        <v>1</v>
      </c>
      <c r="AC7">
        <v>1</v>
      </c>
      <c r="AD7">
        <v>2</v>
      </c>
      <c r="AE7">
        <v>5</v>
      </c>
      <c r="AF7">
        <v>4</v>
      </c>
      <c r="AG7">
        <v>5</v>
      </c>
      <c r="AH7">
        <v>4</v>
      </c>
    </row>
    <row r="8" spans="1:34" x14ac:dyDescent="0.2">
      <c r="A8" t="s">
        <v>122</v>
      </c>
      <c r="B8" t="s">
        <v>36</v>
      </c>
      <c r="C8" t="s">
        <v>37</v>
      </c>
      <c r="D8" s="2">
        <f t="shared" si="0"/>
        <v>2</v>
      </c>
      <c r="E8" s="1">
        <f t="shared" si="1"/>
        <v>4.2666666666666666</v>
      </c>
      <c r="F8" s="1">
        <f t="shared" si="2"/>
        <v>4.333333333333333</v>
      </c>
      <c r="G8" s="1">
        <v>33.6</v>
      </c>
      <c r="H8" s="1">
        <f t="shared" si="3"/>
        <v>0</v>
      </c>
      <c r="I8" t="s">
        <v>64</v>
      </c>
      <c r="J8">
        <v>0</v>
      </c>
      <c r="K8">
        <v>3</v>
      </c>
      <c r="L8">
        <v>2</v>
      </c>
      <c r="M8">
        <v>3</v>
      </c>
      <c r="N8">
        <v>4</v>
      </c>
      <c r="O8">
        <v>4</v>
      </c>
      <c r="P8">
        <v>4</v>
      </c>
      <c r="Q8">
        <v>4</v>
      </c>
      <c r="R8">
        <v>0</v>
      </c>
      <c r="S8">
        <v>2</v>
      </c>
      <c r="T8">
        <v>5</v>
      </c>
      <c r="U8">
        <v>4</v>
      </c>
      <c r="V8">
        <v>5</v>
      </c>
      <c r="W8">
        <v>5</v>
      </c>
      <c r="X8">
        <v>5</v>
      </c>
      <c r="Y8">
        <v>5</v>
      </c>
      <c r="Z8">
        <v>50</v>
      </c>
      <c r="AA8">
        <v>0</v>
      </c>
      <c r="AB8">
        <v>1</v>
      </c>
      <c r="AC8">
        <v>5</v>
      </c>
      <c r="AD8">
        <v>3</v>
      </c>
      <c r="AE8">
        <v>5</v>
      </c>
      <c r="AF8">
        <v>5</v>
      </c>
      <c r="AG8">
        <v>5</v>
      </c>
      <c r="AH8">
        <v>4</v>
      </c>
    </row>
    <row r="9" spans="1:34" x14ac:dyDescent="0.2">
      <c r="A9" t="s">
        <v>120</v>
      </c>
      <c r="B9" t="s">
        <v>34</v>
      </c>
      <c r="C9" t="s">
        <v>135</v>
      </c>
      <c r="D9" s="2">
        <f t="shared" si="0"/>
        <v>2.3333333333333335</v>
      </c>
      <c r="E9" s="1">
        <f t="shared" si="1"/>
        <v>3.9333333333333331</v>
      </c>
      <c r="F9" s="1">
        <f t="shared" si="2"/>
        <v>3.6666666666666665</v>
      </c>
      <c r="G9" s="1">
        <v>27</v>
      </c>
      <c r="H9" s="1">
        <f t="shared" si="3"/>
        <v>0</v>
      </c>
      <c r="I9" t="s">
        <v>64</v>
      </c>
      <c r="J9">
        <v>0</v>
      </c>
      <c r="K9">
        <v>2</v>
      </c>
      <c r="L9">
        <v>3</v>
      </c>
      <c r="M9">
        <v>4</v>
      </c>
      <c r="N9">
        <v>5</v>
      </c>
      <c r="O9">
        <v>5</v>
      </c>
      <c r="P9">
        <v>5</v>
      </c>
      <c r="Q9">
        <v>3</v>
      </c>
      <c r="R9">
        <v>0</v>
      </c>
      <c r="S9">
        <v>2</v>
      </c>
      <c r="T9">
        <v>5</v>
      </c>
      <c r="U9">
        <v>4</v>
      </c>
      <c r="V9">
        <v>5</v>
      </c>
      <c r="W9">
        <v>5</v>
      </c>
      <c r="X9">
        <v>5</v>
      </c>
      <c r="Y9">
        <v>5</v>
      </c>
      <c r="Z9">
        <v>50</v>
      </c>
      <c r="AA9">
        <v>0</v>
      </c>
      <c r="AB9">
        <v>3</v>
      </c>
      <c r="AC9">
        <v>1</v>
      </c>
      <c r="AD9">
        <v>1</v>
      </c>
      <c r="AE9">
        <v>4</v>
      </c>
      <c r="AF9">
        <v>3</v>
      </c>
      <c r="AG9">
        <v>4</v>
      </c>
      <c r="AH9">
        <v>3</v>
      </c>
    </row>
    <row r="10" spans="1:34" x14ac:dyDescent="0.2">
      <c r="A10" t="s">
        <v>31</v>
      </c>
      <c r="B10" t="s">
        <v>32</v>
      </c>
      <c r="C10" t="s">
        <v>134</v>
      </c>
      <c r="D10" s="2">
        <f t="shared" si="0"/>
        <v>2.3333333333333335</v>
      </c>
      <c r="E10" s="1">
        <f t="shared" si="1"/>
        <v>3.0666666666666669</v>
      </c>
      <c r="F10" s="1">
        <f t="shared" si="2"/>
        <v>3</v>
      </c>
      <c r="G10" s="1">
        <v>23</v>
      </c>
      <c r="H10" s="1">
        <f t="shared" si="3"/>
        <v>0.33333333333333331</v>
      </c>
      <c r="I10" t="s">
        <v>64</v>
      </c>
      <c r="J10">
        <v>0</v>
      </c>
      <c r="K10">
        <v>3</v>
      </c>
      <c r="L10">
        <v>4</v>
      </c>
      <c r="M10">
        <v>2</v>
      </c>
      <c r="N10">
        <v>2</v>
      </c>
      <c r="O10">
        <v>2</v>
      </c>
      <c r="P10">
        <v>4</v>
      </c>
      <c r="Q10">
        <v>3</v>
      </c>
      <c r="R10">
        <v>1</v>
      </c>
      <c r="S10">
        <v>2</v>
      </c>
      <c r="T10">
        <v>5</v>
      </c>
      <c r="U10">
        <v>1</v>
      </c>
      <c r="V10">
        <v>2</v>
      </c>
      <c r="W10">
        <v>3</v>
      </c>
      <c r="X10">
        <v>5</v>
      </c>
      <c r="Y10">
        <v>4</v>
      </c>
      <c r="Z10">
        <v>40</v>
      </c>
      <c r="AA10">
        <v>0</v>
      </c>
      <c r="AB10">
        <v>2</v>
      </c>
      <c r="AC10">
        <v>4</v>
      </c>
      <c r="AD10">
        <v>1</v>
      </c>
      <c r="AE10">
        <v>4</v>
      </c>
      <c r="AF10">
        <v>3</v>
      </c>
      <c r="AG10">
        <v>4</v>
      </c>
      <c r="AH10">
        <v>2</v>
      </c>
    </row>
    <row r="11" spans="1:34" x14ac:dyDescent="0.2">
      <c r="A11" t="s">
        <v>120</v>
      </c>
      <c r="B11" t="s">
        <v>38</v>
      </c>
      <c r="C11" t="s">
        <v>45</v>
      </c>
      <c r="D11" s="2">
        <f t="shared" si="0"/>
        <v>1.6666666666666667</v>
      </c>
      <c r="E11" s="1">
        <f t="shared" si="1"/>
        <v>2.0666666666666669</v>
      </c>
      <c r="F11" s="1">
        <f t="shared" si="2"/>
        <v>2.3333333333333335</v>
      </c>
      <c r="G11" s="1">
        <v>31.75</v>
      </c>
      <c r="H11" s="1">
        <f t="shared" si="3"/>
        <v>0.33333333333333331</v>
      </c>
      <c r="I11" t="s">
        <v>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2</v>
      </c>
      <c r="T11">
        <v>2</v>
      </c>
      <c r="U11">
        <v>2</v>
      </c>
      <c r="V11">
        <v>4</v>
      </c>
      <c r="W11">
        <v>5</v>
      </c>
      <c r="X11">
        <v>5</v>
      </c>
      <c r="Y11">
        <v>4</v>
      </c>
      <c r="Z11">
        <v>40</v>
      </c>
      <c r="AA11">
        <v>0</v>
      </c>
      <c r="AB11">
        <v>3</v>
      </c>
      <c r="AC11">
        <v>1</v>
      </c>
      <c r="AD11">
        <v>1</v>
      </c>
      <c r="AE11">
        <v>4</v>
      </c>
      <c r="AF11">
        <v>3</v>
      </c>
      <c r="AG11">
        <v>4</v>
      </c>
      <c r="AH11">
        <v>3</v>
      </c>
    </row>
    <row r="12" spans="1:34" x14ac:dyDescent="0.2">
      <c r="A12" t="s">
        <v>31</v>
      </c>
      <c r="B12" t="s">
        <v>32</v>
      </c>
      <c r="C12" t="s">
        <v>39</v>
      </c>
      <c r="D12" s="2">
        <f t="shared" si="0"/>
        <v>1.6666666666666667</v>
      </c>
      <c r="E12" s="1">
        <f t="shared" si="1"/>
        <v>1.9333333333333333</v>
      </c>
      <c r="F12" s="1">
        <f t="shared" si="2"/>
        <v>2</v>
      </c>
      <c r="G12" s="1">
        <v>22.25</v>
      </c>
      <c r="H12" s="1">
        <f t="shared" si="3"/>
        <v>0.33333333333333331</v>
      </c>
      <c r="I12" t="s">
        <v>64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3</v>
      </c>
      <c r="T12">
        <v>4</v>
      </c>
      <c r="U12">
        <v>1</v>
      </c>
      <c r="V12">
        <v>2</v>
      </c>
      <c r="W12">
        <v>2</v>
      </c>
      <c r="X12">
        <v>4</v>
      </c>
      <c r="Y12">
        <v>3</v>
      </c>
      <c r="Z12">
        <v>36</v>
      </c>
      <c r="AA12">
        <v>0</v>
      </c>
      <c r="AB12">
        <v>2</v>
      </c>
      <c r="AC12">
        <v>2</v>
      </c>
      <c r="AD12">
        <v>2</v>
      </c>
      <c r="AE12">
        <v>4</v>
      </c>
      <c r="AF12">
        <v>4</v>
      </c>
      <c r="AG12">
        <v>4</v>
      </c>
      <c r="AH12">
        <v>3</v>
      </c>
    </row>
    <row r="13" spans="1:34" x14ac:dyDescent="0.2">
      <c r="A13" t="s">
        <v>119</v>
      </c>
      <c r="B13" t="s">
        <v>29</v>
      </c>
      <c r="C13" t="s">
        <v>40</v>
      </c>
      <c r="D13" s="2">
        <f t="shared" si="0"/>
        <v>2</v>
      </c>
      <c r="E13" s="1">
        <f t="shared" si="1"/>
        <v>3.8666666666666667</v>
      </c>
      <c r="F13" s="1">
        <f t="shared" si="2"/>
        <v>3.6666666666666665</v>
      </c>
      <c r="G13" s="1">
        <v>25.833333333333332</v>
      </c>
      <c r="H13" s="1">
        <f t="shared" si="3"/>
        <v>1</v>
      </c>
      <c r="I13" t="s">
        <v>64</v>
      </c>
      <c r="J13">
        <v>1</v>
      </c>
      <c r="K13">
        <v>3</v>
      </c>
      <c r="L13">
        <v>3</v>
      </c>
      <c r="M13">
        <v>4</v>
      </c>
      <c r="N13">
        <v>5</v>
      </c>
      <c r="O13">
        <v>4</v>
      </c>
      <c r="P13">
        <v>5</v>
      </c>
      <c r="Q13">
        <v>3</v>
      </c>
      <c r="R13">
        <v>1</v>
      </c>
      <c r="S13">
        <v>2</v>
      </c>
      <c r="T13">
        <v>2</v>
      </c>
      <c r="U13">
        <v>2</v>
      </c>
      <c r="V13">
        <v>5</v>
      </c>
      <c r="W13">
        <v>5</v>
      </c>
      <c r="X13">
        <v>5</v>
      </c>
      <c r="Y13">
        <v>5</v>
      </c>
      <c r="Z13">
        <v>50</v>
      </c>
      <c r="AA13">
        <v>1</v>
      </c>
      <c r="AB13">
        <v>1</v>
      </c>
      <c r="AC13">
        <v>2</v>
      </c>
      <c r="AD13">
        <v>1</v>
      </c>
      <c r="AE13">
        <v>5</v>
      </c>
      <c r="AF13">
        <v>5</v>
      </c>
      <c r="AG13">
        <v>5</v>
      </c>
      <c r="AH13">
        <v>3</v>
      </c>
    </row>
    <row r="14" spans="1:34" x14ac:dyDescent="0.2">
      <c r="A14" t="s">
        <v>123</v>
      </c>
      <c r="B14" t="s">
        <v>32</v>
      </c>
      <c r="C14" t="s">
        <v>135</v>
      </c>
      <c r="D14" s="2">
        <f t="shared" si="0"/>
        <v>0.66666666666666663</v>
      </c>
      <c r="E14" s="1">
        <f t="shared" si="1"/>
        <v>3.1333333333333333</v>
      </c>
      <c r="F14" s="1">
        <f t="shared" si="2"/>
        <v>3.3333333333333335</v>
      </c>
      <c r="G14" s="1">
        <v>26</v>
      </c>
      <c r="H14" s="1">
        <f t="shared" si="3"/>
        <v>0</v>
      </c>
      <c r="I14" t="s">
        <v>64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5</v>
      </c>
      <c r="U14">
        <v>5</v>
      </c>
      <c r="V14">
        <v>5</v>
      </c>
      <c r="W14">
        <v>5</v>
      </c>
      <c r="X14">
        <v>5</v>
      </c>
      <c r="Y14">
        <v>5</v>
      </c>
      <c r="Z14">
        <v>25</v>
      </c>
      <c r="AA14">
        <v>0</v>
      </c>
      <c r="AB14">
        <v>1</v>
      </c>
      <c r="AC14">
        <v>5</v>
      </c>
      <c r="AD14">
        <v>2</v>
      </c>
      <c r="AE14">
        <v>5</v>
      </c>
      <c r="AF14">
        <v>5</v>
      </c>
      <c r="AG14">
        <v>5</v>
      </c>
      <c r="AH14">
        <v>5</v>
      </c>
    </row>
    <row r="15" spans="1:34" x14ac:dyDescent="0.2">
      <c r="A15" t="s">
        <v>31</v>
      </c>
      <c r="B15" t="s">
        <v>32</v>
      </c>
      <c r="C15" t="s">
        <v>134</v>
      </c>
      <c r="D15" s="2">
        <f t="shared" si="0"/>
        <v>1.6666666666666667</v>
      </c>
      <c r="E15" s="1">
        <f t="shared" si="1"/>
        <v>1.2666666666666666</v>
      </c>
      <c r="F15" s="1">
        <f t="shared" si="2"/>
        <v>1.6666666666666667</v>
      </c>
      <c r="G15" s="1">
        <v>19</v>
      </c>
      <c r="H15" s="1">
        <f t="shared" si="3"/>
        <v>0.33333333333333331</v>
      </c>
      <c r="I15" t="s">
        <v>64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3</v>
      </c>
      <c r="T15">
        <v>1</v>
      </c>
      <c r="U15">
        <v>1</v>
      </c>
      <c r="V15">
        <v>2</v>
      </c>
      <c r="W15">
        <v>2</v>
      </c>
      <c r="X15">
        <v>2</v>
      </c>
      <c r="Y15">
        <v>1</v>
      </c>
      <c r="Z15">
        <v>6</v>
      </c>
      <c r="AA15">
        <v>0</v>
      </c>
      <c r="AB15">
        <v>2</v>
      </c>
      <c r="AC15">
        <v>1</v>
      </c>
      <c r="AD15">
        <v>1</v>
      </c>
      <c r="AE15">
        <v>3</v>
      </c>
      <c r="AF15">
        <v>3</v>
      </c>
      <c r="AG15">
        <v>3</v>
      </c>
      <c r="AH15">
        <v>4</v>
      </c>
    </row>
    <row r="16" spans="1:34" x14ac:dyDescent="0.2">
      <c r="A16" t="s">
        <v>121</v>
      </c>
      <c r="B16" t="s">
        <v>36</v>
      </c>
      <c r="C16" t="s">
        <v>135</v>
      </c>
      <c r="D16" s="2">
        <f t="shared" si="0"/>
        <v>1.6666666666666667</v>
      </c>
      <c r="E16" s="1">
        <f t="shared" si="1"/>
        <v>2.2666666666666666</v>
      </c>
      <c r="F16" s="1">
        <f t="shared" si="2"/>
        <v>2</v>
      </c>
      <c r="G16" s="1">
        <v>36</v>
      </c>
      <c r="H16" s="1">
        <f t="shared" si="3"/>
        <v>0.33333333333333331</v>
      </c>
      <c r="I16" t="s">
        <v>64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3</v>
      </c>
      <c r="T16">
        <v>3</v>
      </c>
      <c r="U16">
        <v>3</v>
      </c>
      <c r="V16">
        <v>5</v>
      </c>
      <c r="W16">
        <v>4</v>
      </c>
      <c r="X16">
        <v>5</v>
      </c>
      <c r="Y16">
        <v>3</v>
      </c>
      <c r="Z16">
        <v>45</v>
      </c>
      <c r="AA16">
        <v>0</v>
      </c>
      <c r="AB16">
        <v>2</v>
      </c>
      <c r="AC16">
        <v>1</v>
      </c>
      <c r="AD16">
        <v>1</v>
      </c>
      <c r="AE16">
        <v>4</v>
      </c>
      <c r="AF16">
        <v>4</v>
      </c>
      <c r="AG16">
        <v>4</v>
      </c>
      <c r="AH16">
        <v>3</v>
      </c>
    </row>
    <row r="17" spans="1:34" x14ac:dyDescent="0.2">
      <c r="A17" t="s">
        <v>121</v>
      </c>
      <c r="B17" t="s">
        <v>36</v>
      </c>
      <c r="C17" t="s">
        <v>45</v>
      </c>
      <c r="D17" s="2">
        <f t="shared" si="0"/>
        <v>1.6666666666666667</v>
      </c>
      <c r="E17" s="1">
        <f t="shared" si="1"/>
        <v>2.2666666666666666</v>
      </c>
      <c r="F17" s="1">
        <f t="shared" si="2"/>
        <v>2</v>
      </c>
      <c r="G17" s="1">
        <v>33.75</v>
      </c>
      <c r="H17" s="1">
        <f t="shared" si="3"/>
        <v>0.33333333333333331</v>
      </c>
      <c r="I17" t="s">
        <v>64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3</v>
      </c>
      <c r="T17">
        <v>2</v>
      </c>
      <c r="U17">
        <v>3</v>
      </c>
      <c r="V17">
        <v>5</v>
      </c>
      <c r="W17">
        <v>5</v>
      </c>
      <c r="X17">
        <v>5</v>
      </c>
      <c r="Y17">
        <v>3</v>
      </c>
      <c r="Z17">
        <v>45</v>
      </c>
      <c r="AA17">
        <v>0</v>
      </c>
      <c r="AB17">
        <v>2</v>
      </c>
      <c r="AC17">
        <v>1</v>
      </c>
      <c r="AD17">
        <v>1</v>
      </c>
      <c r="AE17">
        <v>4</v>
      </c>
      <c r="AF17">
        <v>4</v>
      </c>
      <c r="AG17">
        <v>4</v>
      </c>
      <c r="AH17">
        <v>3</v>
      </c>
    </row>
    <row r="18" spans="1:34" x14ac:dyDescent="0.2">
      <c r="A18" t="s">
        <v>121</v>
      </c>
      <c r="B18" t="s">
        <v>32</v>
      </c>
      <c r="C18" t="s">
        <v>41</v>
      </c>
      <c r="D18" s="2">
        <f t="shared" si="0"/>
        <v>1</v>
      </c>
      <c r="E18" s="1">
        <f t="shared" si="1"/>
        <v>2.9333333333333331</v>
      </c>
      <c r="F18" s="1">
        <f t="shared" si="2"/>
        <v>2.3333333333333335</v>
      </c>
      <c r="G18" s="1">
        <v>25</v>
      </c>
      <c r="H18" s="1">
        <f t="shared" si="3"/>
        <v>0.66666666666666663</v>
      </c>
      <c r="I18" t="s">
        <v>64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5</v>
      </c>
      <c r="U18">
        <v>4</v>
      </c>
      <c r="V18">
        <v>5</v>
      </c>
      <c r="W18">
        <v>5</v>
      </c>
      <c r="X18">
        <v>5</v>
      </c>
      <c r="Y18">
        <v>4</v>
      </c>
      <c r="Z18">
        <v>40</v>
      </c>
      <c r="AA18">
        <v>1</v>
      </c>
      <c r="AB18">
        <v>1</v>
      </c>
      <c r="AC18">
        <v>2</v>
      </c>
      <c r="AD18">
        <v>3</v>
      </c>
      <c r="AE18">
        <v>5</v>
      </c>
      <c r="AF18">
        <v>5</v>
      </c>
      <c r="AG18">
        <v>5</v>
      </c>
      <c r="AH18">
        <v>3</v>
      </c>
    </row>
    <row r="19" spans="1:34" x14ac:dyDescent="0.2">
      <c r="A19" t="s">
        <v>35</v>
      </c>
      <c r="B19" t="s">
        <v>32</v>
      </c>
      <c r="C19" t="s">
        <v>134</v>
      </c>
      <c r="D19" s="2">
        <f t="shared" si="0"/>
        <v>1</v>
      </c>
      <c r="E19" s="1">
        <f t="shared" si="1"/>
        <v>2.7333333333333334</v>
      </c>
      <c r="F19" s="1">
        <f t="shared" si="2"/>
        <v>2.6666666666666665</v>
      </c>
      <c r="G19" s="1">
        <v>21.25</v>
      </c>
      <c r="H19" s="1">
        <f t="shared" si="3"/>
        <v>0.33333333333333331</v>
      </c>
      <c r="I19" t="s">
        <v>64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1</v>
      </c>
      <c r="U19">
        <v>3</v>
      </c>
      <c r="V19">
        <v>5</v>
      </c>
      <c r="W19">
        <v>5</v>
      </c>
      <c r="X19">
        <v>5</v>
      </c>
      <c r="Y19">
        <v>5</v>
      </c>
      <c r="Z19">
        <v>50</v>
      </c>
      <c r="AA19">
        <v>1</v>
      </c>
      <c r="AB19">
        <v>1</v>
      </c>
      <c r="AC19">
        <v>4</v>
      </c>
      <c r="AD19">
        <v>3</v>
      </c>
      <c r="AE19">
        <v>5</v>
      </c>
      <c r="AF19">
        <v>5</v>
      </c>
      <c r="AG19">
        <v>5</v>
      </c>
      <c r="AH19">
        <v>3</v>
      </c>
    </row>
    <row r="20" spans="1:34" x14ac:dyDescent="0.2">
      <c r="A20" t="s">
        <v>123</v>
      </c>
      <c r="B20" t="s">
        <v>38</v>
      </c>
      <c r="C20" t="s">
        <v>135</v>
      </c>
      <c r="D20" s="2">
        <f t="shared" si="0"/>
        <v>1.3333333333333333</v>
      </c>
      <c r="E20" s="1">
        <f t="shared" si="1"/>
        <v>2.4666666666666668</v>
      </c>
      <c r="F20" s="1">
        <f t="shared" si="2"/>
        <v>3</v>
      </c>
      <c r="G20" s="1">
        <v>27</v>
      </c>
      <c r="H20" s="1">
        <f t="shared" si="3"/>
        <v>0.66666666666666663</v>
      </c>
      <c r="I20" t="s">
        <v>64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2</v>
      </c>
      <c r="T20">
        <v>1</v>
      </c>
      <c r="U20">
        <v>3</v>
      </c>
      <c r="V20">
        <v>4</v>
      </c>
      <c r="W20">
        <v>4</v>
      </c>
      <c r="X20">
        <v>4</v>
      </c>
      <c r="Y20">
        <v>5</v>
      </c>
      <c r="Z20">
        <v>40</v>
      </c>
      <c r="AA20">
        <v>1</v>
      </c>
      <c r="AB20">
        <v>2</v>
      </c>
      <c r="AC20">
        <v>3</v>
      </c>
      <c r="AD20">
        <v>3</v>
      </c>
      <c r="AE20">
        <v>5</v>
      </c>
      <c r="AF20">
        <v>5</v>
      </c>
      <c r="AG20">
        <v>5</v>
      </c>
      <c r="AH20">
        <v>4</v>
      </c>
    </row>
    <row r="21" spans="1:34" x14ac:dyDescent="0.2">
      <c r="A21" t="s">
        <v>121</v>
      </c>
      <c r="B21" t="s">
        <v>29</v>
      </c>
      <c r="C21" t="s">
        <v>45</v>
      </c>
      <c r="D21" s="2">
        <f t="shared" si="0"/>
        <v>1.3333333333333333</v>
      </c>
      <c r="E21" s="1">
        <f t="shared" si="1"/>
        <v>2.6</v>
      </c>
      <c r="F21" s="1">
        <f t="shared" si="2"/>
        <v>2.3333333333333335</v>
      </c>
      <c r="G21" s="1">
        <v>30</v>
      </c>
      <c r="H21" s="1">
        <f t="shared" si="3"/>
        <v>0.33333333333333331</v>
      </c>
      <c r="I21" t="s">
        <v>64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1</v>
      </c>
      <c r="U21">
        <v>4</v>
      </c>
      <c r="V21">
        <v>5</v>
      </c>
      <c r="W21">
        <v>5</v>
      </c>
      <c r="X21">
        <v>5</v>
      </c>
      <c r="Y21">
        <v>4</v>
      </c>
      <c r="Z21">
        <v>40</v>
      </c>
      <c r="AA21">
        <v>0</v>
      </c>
      <c r="AB21">
        <v>2</v>
      </c>
      <c r="AC21">
        <v>2</v>
      </c>
      <c r="AD21">
        <v>2</v>
      </c>
      <c r="AE21">
        <v>5</v>
      </c>
      <c r="AF21">
        <v>5</v>
      </c>
      <c r="AG21">
        <v>5</v>
      </c>
      <c r="AH21">
        <v>3</v>
      </c>
    </row>
    <row r="22" spans="1:34" x14ac:dyDescent="0.2">
      <c r="A22" t="s">
        <v>121</v>
      </c>
      <c r="B22" t="s">
        <v>34</v>
      </c>
      <c r="C22" t="s">
        <v>45</v>
      </c>
      <c r="D22" s="2">
        <f t="shared" si="0"/>
        <v>1.6666666666666667</v>
      </c>
      <c r="E22" s="1">
        <f t="shared" si="1"/>
        <v>2.6</v>
      </c>
      <c r="F22" s="1">
        <f t="shared" si="2"/>
        <v>2.3333333333333335</v>
      </c>
      <c r="G22" s="1">
        <v>37.5</v>
      </c>
      <c r="H22" s="1">
        <f t="shared" si="3"/>
        <v>0.66666666666666663</v>
      </c>
      <c r="I22" t="s">
        <v>64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3</v>
      </c>
      <c r="T22">
        <v>1</v>
      </c>
      <c r="U22">
        <v>4</v>
      </c>
      <c r="V22">
        <v>5</v>
      </c>
      <c r="W22">
        <v>5</v>
      </c>
      <c r="X22">
        <v>5</v>
      </c>
      <c r="Y22">
        <v>4</v>
      </c>
      <c r="Z22">
        <v>60</v>
      </c>
      <c r="AA22">
        <v>1</v>
      </c>
      <c r="AB22">
        <v>2</v>
      </c>
      <c r="AC22">
        <v>2</v>
      </c>
      <c r="AD22">
        <v>2</v>
      </c>
      <c r="AE22">
        <v>5</v>
      </c>
      <c r="AF22">
        <v>5</v>
      </c>
      <c r="AG22">
        <v>5</v>
      </c>
      <c r="AH22">
        <v>3</v>
      </c>
    </row>
    <row r="23" spans="1:34" x14ac:dyDescent="0.2">
      <c r="A23" t="s">
        <v>120</v>
      </c>
      <c r="B23" t="s">
        <v>42</v>
      </c>
      <c r="C23" t="s">
        <v>43</v>
      </c>
      <c r="D23" s="2">
        <f t="shared" si="0"/>
        <v>1.6666666666666667</v>
      </c>
      <c r="E23" s="1">
        <f t="shared" si="1"/>
        <v>2.1333333333333333</v>
      </c>
      <c r="F23" s="1">
        <f t="shared" si="2"/>
        <v>2.6666666666666665</v>
      </c>
      <c r="G23" s="1">
        <v>32.5</v>
      </c>
      <c r="H23" s="1">
        <f t="shared" si="3"/>
        <v>0.33333333333333331</v>
      </c>
      <c r="I23" t="s">
        <v>64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2</v>
      </c>
      <c r="T23">
        <v>5</v>
      </c>
      <c r="U23">
        <v>1</v>
      </c>
      <c r="V23">
        <v>4</v>
      </c>
      <c r="W23">
        <v>4</v>
      </c>
      <c r="X23">
        <v>5</v>
      </c>
      <c r="Y23">
        <v>4</v>
      </c>
      <c r="Z23">
        <v>40</v>
      </c>
      <c r="AA23">
        <v>0</v>
      </c>
      <c r="AB23">
        <v>3</v>
      </c>
      <c r="AC23">
        <v>1</v>
      </c>
      <c r="AD23">
        <v>1</v>
      </c>
      <c r="AE23">
        <v>4</v>
      </c>
      <c r="AF23">
        <v>3</v>
      </c>
      <c r="AG23">
        <v>4</v>
      </c>
      <c r="AH23">
        <v>4</v>
      </c>
    </row>
    <row r="24" spans="1:34" x14ac:dyDescent="0.2">
      <c r="A24" t="s">
        <v>31</v>
      </c>
      <c r="B24" t="s">
        <v>32</v>
      </c>
      <c r="C24" t="s">
        <v>134</v>
      </c>
      <c r="D24" s="2">
        <f t="shared" si="0"/>
        <v>3</v>
      </c>
      <c r="E24" s="1">
        <f t="shared" si="1"/>
        <v>3.1333333333333333</v>
      </c>
      <c r="F24" s="1">
        <f t="shared" si="2"/>
        <v>4</v>
      </c>
      <c r="G24" s="1">
        <v>36</v>
      </c>
      <c r="H24" s="1">
        <f t="shared" si="3"/>
        <v>0.33333333333333331</v>
      </c>
      <c r="I24" t="s">
        <v>64</v>
      </c>
      <c r="J24">
        <v>0</v>
      </c>
      <c r="K24">
        <v>4</v>
      </c>
      <c r="L24">
        <v>2</v>
      </c>
      <c r="M24">
        <v>4</v>
      </c>
      <c r="N24">
        <v>4</v>
      </c>
      <c r="O24">
        <v>3</v>
      </c>
      <c r="P24">
        <v>4</v>
      </c>
      <c r="Q24">
        <v>5</v>
      </c>
      <c r="R24">
        <v>1</v>
      </c>
      <c r="S24">
        <v>3</v>
      </c>
      <c r="T24">
        <v>3</v>
      </c>
      <c r="U24">
        <v>2</v>
      </c>
      <c r="V24">
        <v>4</v>
      </c>
      <c r="W24">
        <v>4</v>
      </c>
      <c r="X24">
        <v>4</v>
      </c>
      <c r="Y24">
        <v>2</v>
      </c>
      <c r="Z24">
        <v>24</v>
      </c>
      <c r="AA24">
        <v>0</v>
      </c>
      <c r="AB24">
        <v>2</v>
      </c>
      <c r="AC24">
        <v>1</v>
      </c>
      <c r="AD24">
        <v>1</v>
      </c>
      <c r="AE24">
        <v>4</v>
      </c>
      <c r="AF24">
        <v>3</v>
      </c>
      <c r="AG24">
        <v>4</v>
      </c>
      <c r="AH24">
        <v>5</v>
      </c>
    </row>
    <row r="25" spans="1:34" x14ac:dyDescent="0.2">
      <c r="A25" t="s">
        <v>118</v>
      </c>
      <c r="B25" t="s">
        <v>44</v>
      </c>
      <c r="C25" t="s">
        <v>45</v>
      </c>
      <c r="D25" s="2">
        <f t="shared" si="0"/>
        <v>2</v>
      </c>
      <c r="E25" s="1">
        <f t="shared" si="1"/>
        <v>1.8</v>
      </c>
      <c r="F25" s="1">
        <f t="shared" si="2"/>
        <v>2.3333333333333335</v>
      </c>
      <c r="G25" s="1">
        <v>36</v>
      </c>
      <c r="H25" s="1">
        <f t="shared" si="3"/>
        <v>0.33333333333333331</v>
      </c>
      <c r="I25" t="s">
        <v>64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3</v>
      </c>
      <c r="T25">
        <v>1</v>
      </c>
      <c r="U25">
        <v>1</v>
      </c>
      <c r="V25">
        <v>4</v>
      </c>
      <c r="W25">
        <v>4</v>
      </c>
      <c r="X25">
        <v>4</v>
      </c>
      <c r="Y25">
        <v>3</v>
      </c>
      <c r="Z25">
        <v>36</v>
      </c>
      <c r="AA25">
        <v>0</v>
      </c>
      <c r="AB25">
        <v>3</v>
      </c>
      <c r="AC25">
        <v>1</v>
      </c>
      <c r="AD25">
        <v>1</v>
      </c>
      <c r="AE25">
        <v>4</v>
      </c>
      <c r="AF25">
        <v>3</v>
      </c>
      <c r="AG25">
        <v>4</v>
      </c>
      <c r="AH25">
        <v>4</v>
      </c>
    </row>
    <row r="26" spans="1:34" x14ac:dyDescent="0.2">
      <c r="A26" t="s">
        <v>123</v>
      </c>
      <c r="B26" t="s">
        <v>32</v>
      </c>
      <c r="C26" t="s">
        <v>135</v>
      </c>
      <c r="D26" s="2">
        <f t="shared" si="0"/>
        <v>2.6666666666666665</v>
      </c>
      <c r="E26" s="1">
        <f t="shared" si="1"/>
        <v>2.8666666666666667</v>
      </c>
      <c r="F26" s="1">
        <f t="shared" si="2"/>
        <v>4.333333333333333</v>
      </c>
      <c r="G26" s="1">
        <v>33.4</v>
      </c>
      <c r="H26" s="1">
        <f t="shared" si="3"/>
        <v>0</v>
      </c>
      <c r="I26" t="s">
        <v>64</v>
      </c>
      <c r="J26">
        <v>0</v>
      </c>
      <c r="K26">
        <v>3</v>
      </c>
      <c r="L26">
        <v>2</v>
      </c>
      <c r="M26">
        <v>2</v>
      </c>
      <c r="N26">
        <v>3</v>
      </c>
      <c r="O26">
        <v>3</v>
      </c>
      <c r="P26">
        <v>3</v>
      </c>
      <c r="Q26">
        <v>3</v>
      </c>
      <c r="R26">
        <v>0</v>
      </c>
      <c r="S26">
        <v>2</v>
      </c>
      <c r="T26">
        <v>1</v>
      </c>
      <c r="U26">
        <v>2</v>
      </c>
      <c r="V26">
        <v>3</v>
      </c>
      <c r="W26">
        <v>3</v>
      </c>
      <c r="X26">
        <v>3</v>
      </c>
      <c r="Y26">
        <v>5</v>
      </c>
      <c r="Z26">
        <v>30</v>
      </c>
      <c r="AA26">
        <v>0</v>
      </c>
      <c r="AB26">
        <v>3</v>
      </c>
      <c r="AC26">
        <v>1</v>
      </c>
      <c r="AD26">
        <v>2</v>
      </c>
      <c r="AE26">
        <v>5</v>
      </c>
      <c r="AF26">
        <v>5</v>
      </c>
      <c r="AG26">
        <v>5</v>
      </c>
      <c r="AH26">
        <v>5</v>
      </c>
    </row>
    <row r="27" spans="1:34" x14ac:dyDescent="0.2">
      <c r="A27" t="s">
        <v>121</v>
      </c>
      <c r="B27" t="s">
        <v>38</v>
      </c>
      <c r="C27" t="s">
        <v>46</v>
      </c>
      <c r="D27" s="2">
        <f t="shared" si="0"/>
        <v>1</v>
      </c>
      <c r="E27" s="1">
        <f t="shared" si="1"/>
        <v>2.3333333333333335</v>
      </c>
      <c r="F27" s="1">
        <f t="shared" si="2"/>
        <v>3</v>
      </c>
      <c r="G27" s="1">
        <v>26.2</v>
      </c>
      <c r="H27" s="1">
        <f t="shared" si="3"/>
        <v>0.33333333333333331</v>
      </c>
      <c r="I27" t="s">
        <v>64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2</v>
      </c>
      <c r="T27">
        <v>1</v>
      </c>
      <c r="U27">
        <v>3</v>
      </c>
      <c r="V27">
        <v>5</v>
      </c>
      <c r="W27">
        <v>5</v>
      </c>
      <c r="X27">
        <v>5</v>
      </c>
      <c r="Y27">
        <v>4</v>
      </c>
      <c r="Z27">
        <v>40</v>
      </c>
      <c r="AA27">
        <v>0</v>
      </c>
      <c r="AB27">
        <v>1</v>
      </c>
      <c r="AC27">
        <v>1</v>
      </c>
      <c r="AD27">
        <v>1</v>
      </c>
      <c r="AE27">
        <v>5</v>
      </c>
      <c r="AF27">
        <v>4</v>
      </c>
      <c r="AG27">
        <v>5</v>
      </c>
      <c r="AH27">
        <v>5</v>
      </c>
    </row>
    <row r="28" spans="1:34" x14ac:dyDescent="0.2">
      <c r="A28" t="s">
        <v>31</v>
      </c>
      <c r="B28" t="s">
        <v>32</v>
      </c>
      <c r="C28" t="s">
        <v>134</v>
      </c>
      <c r="D28" s="2">
        <f t="shared" si="0"/>
        <v>1.6666666666666667</v>
      </c>
      <c r="E28" s="1">
        <f t="shared" si="1"/>
        <v>1.8</v>
      </c>
      <c r="F28" s="1">
        <f t="shared" si="2"/>
        <v>2.6666666666666665</v>
      </c>
      <c r="G28" s="1">
        <v>32.666666666666664</v>
      </c>
      <c r="H28" s="1">
        <f t="shared" si="3"/>
        <v>0.66666666666666663</v>
      </c>
      <c r="I28" t="s">
        <v>64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3</v>
      </c>
      <c r="T28">
        <v>1</v>
      </c>
      <c r="U28">
        <v>1</v>
      </c>
      <c r="V28">
        <v>3</v>
      </c>
      <c r="W28">
        <v>4</v>
      </c>
      <c r="X28">
        <v>4</v>
      </c>
      <c r="Y28">
        <v>4</v>
      </c>
      <c r="Z28">
        <v>48</v>
      </c>
      <c r="AA28">
        <v>1</v>
      </c>
      <c r="AB28">
        <v>2</v>
      </c>
      <c r="AC28">
        <v>1</v>
      </c>
      <c r="AD28">
        <v>2</v>
      </c>
      <c r="AE28">
        <v>4</v>
      </c>
      <c r="AF28">
        <v>3</v>
      </c>
      <c r="AG28">
        <v>4</v>
      </c>
      <c r="AH28">
        <v>4</v>
      </c>
    </row>
    <row r="29" spans="1:34" x14ac:dyDescent="0.2">
      <c r="A29" t="s">
        <v>118</v>
      </c>
      <c r="B29" t="s">
        <v>47</v>
      </c>
      <c r="C29" t="s">
        <v>30</v>
      </c>
      <c r="D29" s="2">
        <f t="shared" si="0"/>
        <v>3</v>
      </c>
      <c r="E29" s="1">
        <f t="shared" si="1"/>
        <v>3.6</v>
      </c>
      <c r="F29" s="1">
        <f t="shared" si="2"/>
        <v>3.6666666666666665</v>
      </c>
      <c r="G29" s="1">
        <v>41.166666666666664</v>
      </c>
      <c r="H29" s="1">
        <f t="shared" si="3"/>
        <v>0.66666666666666663</v>
      </c>
      <c r="I29" t="s">
        <v>64</v>
      </c>
      <c r="J29">
        <v>1</v>
      </c>
      <c r="K29">
        <v>3</v>
      </c>
      <c r="L29">
        <v>4</v>
      </c>
      <c r="M29">
        <v>4</v>
      </c>
      <c r="N29">
        <v>5</v>
      </c>
      <c r="O29">
        <v>5</v>
      </c>
      <c r="P29">
        <v>5</v>
      </c>
      <c r="Q29">
        <v>5</v>
      </c>
      <c r="R29">
        <v>1</v>
      </c>
      <c r="S29">
        <v>3</v>
      </c>
      <c r="T29">
        <v>1</v>
      </c>
      <c r="U29">
        <v>3</v>
      </c>
      <c r="V29">
        <v>4</v>
      </c>
      <c r="W29">
        <v>5</v>
      </c>
      <c r="X29">
        <v>5</v>
      </c>
      <c r="Y29">
        <v>3</v>
      </c>
      <c r="Z29">
        <v>45</v>
      </c>
      <c r="AA29">
        <v>0</v>
      </c>
      <c r="AB29">
        <v>3</v>
      </c>
      <c r="AC29">
        <v>1</v>
      </c>
      <c r="AD29">
        <v>1</v>
      </c>
      <c r="AE29">
        <v>4</v>
      </c>
      <c r="AF29">
        <v>3</v>
      </c>
      <c r="AG29">
        <v>4</v>
      </c>
      <c r="AH29">
        <v>3</v>
      </c>
    </row>
    <row r="30" spans="1:34" x14ac:dyDescent="0.2">
      <c r="A30" t="s">
        <v>119</v>
      </c>
      <c r="B30" t="s">
        <v>38</v>
      </c>
      <c r="C30" t="s">
        <v>135</v>
      </c>
      <c r="D30" s="2">
        <f t="shared" si="0"/>
        <v>1</v>
      </c>
      <c r="E30" s="1">
        <f t="shared" si="1"/>
        <v>2.4</v>
      </c>
      <c r="F30" s="1">
        <f t="shared" si="2"/>
        <v>2.6666666666666665</v>
      </c>
      <c r="G30" s="1">
        <v>30</v>
      </c>
      <c r="H30" s="1">
        <f t="shared" si="3"/>
        <v>0.66666666666666663</v>
      </c>
      <c r="I30" t="s">
        <v>64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2</v>
      </c>
      <c r="T30">
        <v>1</v>
      </c>
      <c r="U30">
        <v>3</v>
      </c>
      <c r="V30">
        <v>5</v>
      </c>
      <c r="W30">
        <v>5</v>
      </c>
      <c r="X30">
        <v>5</v>
      </c>
      <c r="Y30">
        <v>4</v>
      </c>
      <c r="Z30">
        <v>40</v>
      </c>
      <c r="AA30">
        <v>1</v>
      </c>
      <c r="AB30">
        <v>1</v>
      </c>
      <c r="AC30">
        <v>2</v>
      </c>
      <c r="AD30">
        <v>1</v>
      </c>
      <c r="AE30">
        <v>5</v>
      </c>
      <c r="AF30">
        <v>4</v>
      </c>
      <c r="AG30">
        <v>5</v>
      </c>
      <c r="AH30">
        <v>4</v>
      </c>
    </row>
    <row r="31" spans="1:34" ht="17" thickBot="1" x14ac:dyDescent="0.25">
      <c r="A31" t="s">
        <v>118</v>
      </c>
      <c r="B31" t="s">
        <v>32</v>
      </c>
      <c r="C31" t="s">
        <v>30</v>
      </c>
      <c r="D31" s="2">
        <f t="shared" si="0"/>
        <v>2.6666666666666665</v>
      </c>
      <c r="E31" s="1">
        <f t="shared" si="1"/>
        <v>3.2</v>
      </c>
      <c r="F31" s="1">
        <f t="shared" si="2"/>
        <v>3.6666666666666665</v>
      </c>
      <c r="G31" s="1">
        <v>39.166666666666664</v>
      </c>
      <c r="H31" s="1">
        <f t="shared" si="3"/>
        <v>0.66666666666666663</v>
      </c>
      <c r="I31" t="s">
        <v>64</v>
      </c>
      <c r="J31">
        <v>1</v>
      </c>
      <c r="K31">
        <v>3</v>
      </c>
      <c r="L31">
        <v>2</v>
      </c>
      <c r="M31">
        <v>4</v>
      </c>
      <c r="N31">
        <v>4</v>
      </c>
      <c r="O31">
        <v>3</v>
      </c>
      <c r="P31">
        <v>4</v>
      </c>
      <c r="Q31">
        <v>3</v>
      </c>
      <c r="R31">
        <v>1</v>
      </c>
      <c r="S31">
        <v>3</v>
      </c>
      <c r="T31">
        <v>1</v>
      </c>
      <c r="U31">
        <v>3</v>
      </c>
      <c r="V31">
        <v>4</v>
      </c>
      <c r="W31">
        <v>5</v>
      </c>
      <c r="X31">
        <v>5</v>
      </c>
      <c r="Y31">
        <v>4</v>
      </c>
      <c r="Z31">
        <v>60</v>
      </c>
      <c r="AA31">
        <v>0</v>
      </c>
      <c r="AB31">
        <v>2</v>
      </c>
      <c r="AC31">
        <v>1</v>
      </c>
      <c r="AD31">
        <v>1</v>
      </c>
      <c r="AE31">
        <v>4</v>
      </c>
      <c r="AF31">
        <v>3</v>
      </c>
      <c r="AG31">
        <v>4</v>
      </c>
      <c r="AH31">
        <v>4</v>
      </c>
    </row>
    <row r="32" spans="1:34" s="4" customFormat="1" ht="17" x14ac:dyDescent="0.2">
      <c r="A32" s="3" t="s">
        <v>52</v>
      </c>
      <c r="B32" t="s">
        <v>32</v>
      </c>
      <c r="C32" s="4" t="s">
        <v>66</v>
      </c>
      <c r="D32" s="5">
        <f t="shared" ref="D32:D53" si="4">AVERAGE(K32,S32,AB32)</f>
        <v>1.5</v>
      </c>
      <c r="E32" s="6">
        <f t="shared" ref="E32:E53" si="5">AVERAGE(L32:P32,T32:X32,AC32:AG32)</f>
        <v>3</v>
      </c>
      <c r="F32" s="6">
        <f t="shared" ref="F32:F53" si="6">AVERAGE(Q32,Y32,AH32)</f>
        <v>4</v>
      </c>
      <c r="G32" s="6">
        <v>34.799999999999997</v>
      </c>
      <c r="H32" s="6">
        <f t="shared" ref="H32:H53" si="7">AVERAGE(J32,R32,AA32)</f>
        <v>0.5</v>
      </c>
      <c r="I32" s="6" t="s">
        <v>65</v>
      </c>
      <c r="J32" s="4">
        <v>1</v>
      </c>
      <c r="K32" s="4">
        <v>1</v>
      </c>
      <c r="L32" s="4">
        <v>1</v>
      </c>
      <c r="M32" s="4">
        <v>2</v>
      </c>
      <c r="N32" s="4">
        <v>4</v>
      </c>
      <c r="O32" s="4">
        <v>4</v>
      </c>
      <c r="P32" s="4">
        <v>4</v>
      </c>
      <c r="Q32" s="4">
        <v>4</v>
      </c>
      <c r="R32" s="4">
        <v>0</v>
      </c>
      <c r="S32" s="4">
        <v>2</v>
      </c>
      <c r="T32" s="4">
        <v>1</v>
      </c>
      <c r="U32" s="4">
        <v>3</v>
      </c>
      <c r="V32" s="4">
        <v>3</v>
      </c>
      <c r="W32" s="4">
        <v>4</v>
      </c>
      <c r="X32" s="4">
        <v>4</v>
      </c>
      <c r="Y32" s="4">
        <v>4</v>
      </c>
    </row>
    <row r="33" spans="1:25" ht="17" x14ac:dyDescent="0.2">
      <c r="A33" s="7" t="s">
        <v>52</v>
      </c>
      <c r="B33" t="s">
        <v>32</v>
      </c>
      <c r="C33" t="s">
        <v>66</v>
      </c>
      <c r="D33" s="2">
        <f t="shared" si="4"/>
        <v>1.5</v>
      </c>
      <c r="E33" s="1">
        <f t="shared" si="5"/>
        <v>3</v>
      </c>
      <c r="F33" s="1">
        <f t="shared" si="6"/>
        <v>4</v>
      </c>
      <c r="G33" s="1">
        <v>34.799999999999997</v>
      </c>
      <c r="H33" s="1">
        <f t="shared" si="7"/>
        <v>0.5</v>
      </c>
      <c r="I33" s="1" t="s">
        <v>65</v>
      </c>
      <c r="J33">
        <v>1</v>
      </c>
      <c r="K33">
        <v>1</v>
      </c>
      <c r="L33">
        <v>1</v>
      </c>
      <c r="M33">
        <v>2</v>
      </c>
      <c r="N33">
        <v>4</v>
      </c>
      <c r="O33">
        <v>4</v>
      </c>
      <c r="P33">
        <v>4</v>
      </c>
      <c r="Q33">
        <v>4</v>
      </c>
      <c r="R33">
        <v>0</v>
      </c>
      <c r="S33">
        <v>2</v>
      </c>
      <c r="T33">
        <v>1</v>
      </c>
      <c r="U33">
        <v>3</v>
      </c>
      <c r="V33">
        <v>3</v>
      </c>
      <c r="W33">
        <v>4</v>
      </c>
      <c r="X33">
        <v>4</v>
      </c>
      <c r="Y33">
        <v>4</v>
      </c>
    </row>
    <row r="34" spans="1:25" ht="17" x14ac:dyDescent="0.2">
      <c r="A34" s="7" t="s">
        <v>53</v>
      </c>
      <c r="B34" t="s">
        <v>32</v>
      </c>
      <c r="C34"/>
      <c r="D34" s="2">
        <f t="shared" si="4"/>
        <v>3</v>
      </c>
      <c r="E34" s="1">
        <f t="shared" si="5"/>
        <v>2.2000000000000002</v>
      </c>
      <c r="F34" s="1">
        <f t="shared" si="6"/>
        <v>3.5</v>
      </c>
      <c r="G34" s="1">
        <v>33.75</v>
      </c>
      <c r="H34" s="1">
        <f t="shared" si="7"/>
        <v>0.5</v>
      </c>
      <c r="I34" s="1" t="s">
        <v>65</v>
      </c>
      <c r="J34">
        <v>0</v>
      </c>
      <c r="K34">
        <v>3</v>
      </c>
      <c r="L34">
        <v>1</v>
      </c>
      <c r="M34">
        <v>1</v>
      </c>
      <c r="N34">
        <v>3</v>
      </c>
      <c r="O34">
        <v>3</v>
      </c>
      <c r="P34">
        <v>3</v>
      </c>
      <c r="Q34">
        <v>4</v>
      </c>
      <c r="R34">
        <v>1</v>
      </c>
      <c r="S34">
        <v>3</v>
      </c>
      <c r="T34">
        <v>1</v>
      </c>
      <c r="U34">
        <v>1</v>
      </c>
      <c r="V34">
        <v>3</v>
      </c>
      <c r="W34">
        <v>3</v>
      </c>
      <c r="X34">
        <v>3</v>
      </c>
      <c r="Y34">
        <v>3</v>
      </c>
    </row>
    <row r="35" spans="1:25" ht="17" x14ac:dyDescent="0.2">
      <c r="A35" s="7" t="s">
        <v>54</v>
      </c>
      <c r="B35" t="s">
        <v>32</v>
      </c>
      <c r="C35"/>
      <c r="D35" s="2">
        <f t="shared" si="4"/>
        <v>2.5</v>
      </c>
      <c r="E35" s="1">
        <f t="shared" si="5"/>
        <v>2.2000000000000002</v>
      </c>
      <c r="F35" s="1">
        <f t="shared" si="6"/>
        <v>4</v>
      </c>
      <c r="G35" s="1">
        <v>33</v>
      </c>
      <c r="H35" s="1">
        <f t="shared" si="7"/>
        <v>0.5</v>
      </c>
      <c r="I35" s="1" t="s">
        <v>65</v>
      </c>
      <c r="J35">
        <v>0</v>
      </c>
      <c r="K35">
        <v>2</v>
      </c>
      <c r="L35">
        <v>1</v>
      </c>
      <c r="M35">
        <v>1</v>
      </c>
      <c r="N35">
        <v>3</v>
      </c>
      <c r="O35">
        <v>3</v>
      </c>
      <c r="P35">
        <v>3</v>
      </c>
      <c r="Q35">
        <v>4</v>
      </c>
      <c r="R35">
        <v>1</v>
      </c>
      <c r="S35">
        <v>3</v>
      </c>
      <c r="T35">
        <v>1</v>
      </c>
      <c r="U35">
        <v>1</v>
      </c>
      <c r="V35">
        <v>3</v>
      </c>
      <c r="W35">
        <v>3</v>
      </c>
      <c r="X35">
        <v>3</v>
      </c>
      <c r="Y35">
        <v>4</v>
      </c>
    </row>
    <row r="36" spans="1:25" ht="17" x14ac:dyDescent="0.2">
      <c r="A36" s="7" t="s">
        <v>55</v>
      </c>
      <c r="B36" t="s">
        <v>32</v>
      </c>
      <c r="C36" t="s">
        <v>67</v>
      </c>
      <c r="D36" s="2">
        <f t="shared" si="4"/>
        <v>3</v>
      </c>
      <c r="E36" s="1">
        <f t="shared" si="5"/>
        <v>2.2000000000000002</v>
      </c>
      <c r="F36" s="1">
        <f t="shared" si="6"/>
        <v>4</v>
      </c>
      <c r="G36" s="1">
        <v>32</v>
      </c>
      <c r="H36" s="1">
        <f t="shared" si="7"/>
        <v>0.5</v>
      </c>
      <c r="I36" s="1" t="s">
        <v>65</v>
      </c>
      <c r="J36">
        <v>0</v>
      </c>
      <c r="K36">
        <v>3</v>
      </c>
      <c r="L36">
        <v>1</v>
      </c>
      <c r="M36">
        <v>1</v>
      </c>
      <c r="N36">
        <v>3</v>
      </c>
      <c r="O36">
        <v>3</v>
      </c>
      <c r="P36">
        <v>3</v>
      </c>
      <c r="Q36">
        <v>4</v>
      </c>
      <c r="R36">
        <v>1</v>
      </c>
      <c r="S36">
        <v>3</v>
      </c>
      <c r="T36">
        <v>1</v>
      </c>
      <c r="U36">
        <v>1</v>
      </c>
      <c r="V36">
        <v>3</v>
      </c>
      <c r="W36">
        <v>3</v>
      </c>
      <c r="X36">
        <v>3</v>
      </c>
      <c r="Y36">
        <v>4</v>
      </c>
    </row>
    <row r="37" spans="1:25" ht="17" x14ac:dyDescent="0.2">
      <c r="A37" s="7" t="s">
        <v>56</v>
      </c>
      <c r="B37" t="s">
        <v>32</v>
      </c>
      <c r="C37" t="s">
        <v>67</v>
      </c>
      <c r="D37" s="2">
        <f t="shared" si="4"/>
        <v>3</v>
      </c>
      <c r="E37" s="1">
        <f t="shared" si="5"/>
        <v>2.2000000000000002</v>
      </c>
      <c r="F37" s="1">
        <f t="shared" si="6"/>
        <v>4</v>
      </c>
      <c r="G37" s="1">
        <v>30</v>
      </c>
      <c r="H37" s="1">
        <f t="shared" si="7"/>
        <v>0.5</v>
      </c>
      <c r="I37" s="1" t="s">
        <v>65</v>
      </c>
      <c r="J37">
        <v>0</v>
      </c>
      <c r="K37">
        <v>3</v>
      </c>
      <c r="L37">
        <v>1</v>
      </c>
      <c r="M37">
        <v>1</v>
      </c>
      <c r="N37">
        <v>3</v>
      </c>
      <c r="O37">
        <v>3</v>
      </c>
      <c r="P37">
        <v>3</v>
      </c>
      <c r="Q37">
        <v>4</v>
      </c>
      <c r="R37">
        <v>1</v>
      </c>
      <c r="S37">
        <v>3</v>
      </c>
      <c r="T37">
        <v>1</v>
      </c>
      <c r="U37">
        <v>1</v>
      </c>
      <c r="V37">
        <v>3</v>
      </c>
      <c r="W37">
        <v>3</v>
      </c>
      <c r="X37">
        <v>3</v>
      </c>
      <c r="Y37">
        <v>4</v>
      </c>
    </row>
    <row r="38" spans="1:25" ht="17" x14ac:dyDescent="0.2">
      <c r="A38" s="7" t="s">
        <v>57</v>
      </c>
      <c r="B38" t="s">
        <v>32</v>
      </c>
      <c r="C38" t="s">
        <v>68</v>
      </c>
      <c r="D38" s="2">
        <f t="shared" si="4"/>
        <v>2.5</v>
      </c>
      <c r="E38" s="1">
        <f t="shared" si="5"/>
        <v>1.9</v>
      </c>
      <c r="F38" s="1">
        <f t="shared" si="6"/>
        <v>3</v>
      </c>
      <c r="G38" s="1">
        <v>21.25</v>
      </c>
      <c r="H38" s="1">
        <f t="shared" si="7"/>
        <v>0.5</v>
      </c>
      <c r="I38" s="1" t="s">
        <v>65</v>
      </c>
      <c r="J38">
        <v>0</v>
      </c>
      <c r="K38">
        <v>2</v>
      </c>
      <c r="L38">
        <v>1</v>
      </c>
      <c r="M38">
        <v>1</v>
      </c>
      <c r="N38">
        <v>3</v>
      </c>
      <c r="O38">
        <v>3</v>
      </c>
      <c r="P38">
        <v>3</v>
      </c>
      <c r="Q38">
        <v>4</v>
      </c>
      <c r="R38">
        <v>1</v>
      </c>
      <c r="S38">
        <v>3</v>
      </c>
      <c r="T38">
        <v>1</v>
      </c>
      <c r="U38">
        <v>1</v>
      </c>
      <c r="V38">
        <v>2</v>
      </c>
      <c r="W38">
        <v>2</v>
      </c>
      <c r="X38">
        <v>2</v>
      </c>
      <c r="Y38">
        <v>2</v>
      </c>
    </row>
    <row r="39" spans="1:25" ht="17" x14ac:dyDescent="0.2">
      <c r="A39" s="7" t="s">
        <v>58</v>
      </c>
      <c r="B39" t="s">
        <v>44</v>
      </c>
      <c r="C39" t="s">
        <v>69</v>
      </c>
      <c r="D39" s="2">
        <f t="shared" si="4"/>
        <v>2</v>
      </c>
      <c r="E39" s="1">
        <f t="shared" si="5"/>
        <v>2.4</v>
      </c>
      <c r="F39" s="1">
        <f t="shared" si="6"/>
        <v>4</v>
      </c>
      <c r="G39" s="1">
        <v>27.6</v>
      </c>
      <c r="H39" s="1">
        <f t="shared" si="7"/>
        <v>0.5</v>
      </c>
      <c r="I39" s="1" t="s">
        <v>65</v>
      </c>
      <c r="J39">
        <v>0</v>
      </c>
      <c r="K39">
        <v>2</v>
      </c>
      <c r="L39">
        <v>1</v>
      </c>
      <c r="M39">
        <v>1</v>
      </c>
      <c r="N39">
        <v>4</v>
      </c>
      <c r="O39">
        <v>3</v>
      </c>
      <c r="P39">
        <v>4</v>
      </c>
      <c r="Q39">
        <v>4</v>
      </c>
      <c r="R39">
        <v>1</v>
      </c>
      <c r="S39">
        <v>2</v>
      </c>
      <c r="T39">
        <v>1</v>
      </c>
      <c r="U39">
        <v>1</v>
      </c>
      <c r="V39">
        <v>3</v>
      </c>
      <c r="W39">
        <v>3</v>
      </c>
      <c r="X39">
        <v>3</v>
      </c>
      <c r="Y39">
        <v>4</v>
      </c>
    </row>
    <row r="40" spans="1:25" ht="17" x14ac:dyDescent="0.2">
      <c r="A40" s="7" t="s">
        <v>58</v>
      </c>
      <c r="B40" t="s">
        <v>38</v>
      </c>
      <c r="C40" t="s">
        <v>69</v>
      </c>
      <c r="D40" s="2">
        <f t="shared" si="4"/>
        <v>2</v>
      </c>
      <c r="E40" s="1">
        <f t="shared" si="5"/>
        <v>2.4</v>
      </c>
      <c r="F40" s="1">
        <f t="shared" si="6"/>
        <v>3.5</v>
      </c>
      <c r="G40" s="1">
        <v>24.8</v>
      </c>
      <c r="H40" s="1">
        <f t="shared" si="7"/>
        <v>0.5</v>
      </c>
      <c r="I40" s="1" t="s">
        <v>65</v>
      </c>
      <c r="J40">
        <v>0</v>
      </c>
      <c r="K40">
        <v>2</v>
      </c>
      <c r="L40">
        <v>1</v>
      </c>
      <c r="M40">
        <v>1</v>
      </c>
      <c r="N40">
        <v>4</v>
      </c>
      <c r="O40">
        <v>3</v>
      </c>
      <c r="P40">
        <v>4</v>
      </c>
      <c r="Q40">
        <v>3</v>
      </c>
      <c r="R40">
        <v>1</v>
      </c>
      <c r="S40">
        <v>2</v>
      </c>
      <c r="T40">
        <v>1</v>
      </c>
      <c r="U40">
        <v>1</v>
      </c>
      <c r="V40">
        <v>3</v>
      </c>
      <c r="W40">
        <v>3</v>
      </c>
      <c r="X40">
        <v>3</v>
      </c>
      <c r="Y40">
        <v>4</v>
      </c>
    </row>
    <row r="41" spans="1:25" ht="17" x14ac:dyDescent="0.2">
      <c r="A41" s="7" t="s">
        <v>58</v>
      </c>
      <c r="B41" t="s">
        <v>38</v>
      </c>
      <c r="C41" t="s">
        <v>69</v>
      </c>
      <c r="D41" s="2">
        <f t="shared" si="4"/>
        <v>2</v>
      </c>
      <c r="E41" s="1">
        <f t="shared" si="5"/>
        <v>2.4</v>
      </c>
      <c r="F41" s="1">
        <f t="shared" si="6"/>
        <v>3.5</v>
      </c>
      <c r="G41" s="1">
        <v>24</v>
      </c>
      <c r="H41" s="1">
        <f t="shared" si="7"/>
        <v>0.5</v>
      </c>
      <c r="I41" s="1" t="s">
        <v>65</v>
      </c>
      <c r="J41">
        <v>0</v>
      </c>
      <c r="K41">
        <v>2</v>
      </c>
      <c r="L41">
        <v>1</v>
      </c>
      <c r="M41">
        <v>1</v>
      </c>
      <c r="N41">
        <v>4</v>
      </c>
      <c r="O41">
        <v>3</v>
      </c>
      <c r="P41">
        <v>4</v>
      </c>
      <c r="Q41">
        <v>3</v>
      </c>
      <c r="R41">
        <v>1</v>
      </c>
      <c r="S41">
        <v>2</v>
      </c>
      <c r="T41">
        <v>1</v>
      </c>
      <c r="U41">
        <v>1</v>
      </c>
      <c r="V41">
        <v>3</v>
      </c>
      <c r="W41">
        <v>3</v>
      </c>
      <c r="X41">
        <v>3</v>
      </c>
      <c r="Y41">
        <v>4</v>
      </c>
    </row>
    <row r="42" spans="1:25" ht="17" x14ac:dyDescent="0.2">
      <c r="A42" s="7" t="s">
        <v>59</v>
      </c>
      <c r="B42" t="s">
        <v>34</v>
      </c>
      <c r="C42" t="s">
        <v>69</v>
      </c>
      <c r="D42" s="2">
        <f t="shared" si="4"/>
        <v>3</v>
      </c>
      <c r="E42" s="1">
        <f t="shared" si="5"/>
        <v>2.4</v>
      </c>
      <c r="F42" s="1">
        <f t="shared" si="6"/>
        <v>3.5</v>
      </c>
      <c r="G42" s="1">
        <v>27.4</v>
      </c>
      <c r="H42" s="1">
        <f t="shared" si="7"/>
        <v>0.5</v>
      </c>
      <c r="I42" s="1" t="s">
        <v>65</v>
      </c>
      <c r="J42">
        <v>0</v>
      </c>
      <c r="K42">
        <v>3</v>
      </c>
      <c r="L42">
        <v>1</v>
      </c>
      <c r="M42">
        <v>1</v>
      </c>
      <c r="N42">
        <v>4</v>
      </c>
      <c r="O42">
        <v>3</v>
      </c>
      <c r="P42">
        <v>4</v>
      </c>
      <c r="Q42">
        <v>3</v>
      </c>
      <c r="R42">
        <v>1</v>
      </c>
      <c r="S42">
        <v>3</v>
      </c>
      <c r="T42">
        <v>1</v>
      </c>
      <c r="U42">
        <v>1</v>
      </c>
      <c r="V42">
        <v>3</v>
      </c>
      <c r="W42">
        <v>3</v>
      </c>
      <c r="X42">
        <v>3</v>
      </c>
      <c r="Y42">
        <v>4</v>
      </c>
    </row>
    <row r="43" spans="1:25" ht="17" x14ac:dyDescent="0.2">
      <c r="A43" s="7" t="s">
        <v>60</v>
      </c>
      <c r="B43" t="s">
        <v>34</v>
      </c>
      <c r="C43" t="s">
        <v>69</v>
      </c>
      <c r="D43" s="2">
        <f t="shared" si="4"/>
        <v>3.5</v>
      </c>
      <c r="E43" s="1">
        <f t="shared" si="5"/>
        <v>2.5</v>
      </c>
      <c r="F43" s="1">
        <f t="shared" si="6"/>
        <v>3.5</v>
      </c>
      <c r="G43" s="1">
        <v>29</v>
      </c>
      <c r="H43" s="1">
        <f t="shared" si="7"/>
        <v>0.5</v>
      </c>
      <c r="I43" s="1" t="s">
        <v>65</v>
      </c>
      <c r="J43">
        <v>0</v>
      </c>
      <c r="K43">
        <v>3</v>
      </c>
      <c r="L43">
        <v>1</v>
      </c>
      <c r="M43">
        <v>1</v>
      </c>
      <c r="N43">
        <v>4</v>
      </c>
      <c r="O43">
        <v>3</v>
      </c>
      <c r="P43">
        <v>4</v>
      </c>
      <c r="Q43">
        <v>3</v>
      </c>
      <c r="R43">
        <v>1</v>
      </c>
      <c r="S43">
        <v>4</v>
      </c>
      <c r="T43">
        <v>2</v>
      </c>
      <c r="U43">
        <v>1</v>
      </c>
      <c r="V43">
        <v>3</v>
      </c>
      <c r="W43">
        <v>3</v>
      </c>
      <c r="X43">
        <v>3</v>
      </c>
      <c r="Y43">
        <v>4</v>
      </c>
    </row>
    <row r="44" spans="1:25" ht="17" x14ac:dyDescent="0.2">
      <c r="A44" s="7" t="s">
        <v>60</v>
      </c>
      <c r="B44" t="s">
        <v>32</v>
      </c>
      <c r="C44" t="s">
        <v>69</v>
      </c>
      <c r="D44" s="2">
        <f t="shared" si="4"/>
        <v>3.5</v>
      </c>
      <c r="E44" s="1">
        <f t="shared" si="5"/>
        <v>2.5</v>
      </c>
      <c r="F44" s="1">
        <f t="shared" si="6"/>
        <v>3.5</v>
      </c>
      <c r="G44" s="1">
        <v>31</v>
      </c>
      <c r="H44" s="1">
        <f t="shared" si="7"/>
        <v>0.5</v>
      </c>
      <c r="I44" s="1" t="s">
        <v>65</v>
      </c>
      <c r="J44">
        <v>0</v>
      </c>
      <c r="K44">
        <v>3</v>
      </c>
      <c r="L44">
        <v>1</v>
      </c>
      <c r="M44">
        <v>1</v>
      </c>
      <c r="N44">
        <v>4</v>
      </c>
      <c r="O44">
        <v>3</v>
      </c>
      <c r="P44">
        <v>4</v>
      </c>
      <c r="Q44">
        <v>3</v>
      </c>
      <c r="R44">
        <v>1</v>
      </c>
      <c r="S44">
        <v>4</v>
      </c>
      <c r="T44">
        <v>2</v>
      </c>
      <c r="U44">
        <v>1</v>
      </c>
      <c r="V44">
        <v>3</v>
      </c>
      <c r="W44">
        <v>3</v>
      </c>
      <c r="X44">
        <v>3</v>
      </c>
      <c r="Y44">
        <v>4</v>
      </c>
    </row>
    <row r="45" spans="1:25" ht="17" x14ac:dyDescent="0.2">
      <c r="A45" s="7" t="s">
        <v>61</v>
      </c>
      <c r="B45" t="s">
        <v>44</v>
      </c>
      <c r="C45" t="s">
        <v>69</v>
      </c>
      <c r="D45" s="2">
        <f t="shared" si="4"/>
        <v>3</v>
      </c>
      <c r="E45" s="1">
        <f t="shared" si="5"/>
        <v>2.5</v>
      </c>
      <c r="F45" s="1">
        <f t="shared" si="6"/>
        <v>4</v>
      </c>
      <c r="G45" s="1">
        <v>35.6</v>
      </c>
      <c r="H45" s="1">
        <f t="shared" si="7"/>
        <v>0.5</v>
      </c>
      <c r="I45" s="1" t="s">
        <v>65</v>
      </c>
      <c r="J45">
        <v>0</v>
      </c>
      <c r="K45">
        <v>3</v>
      </c>
      <c r="L45">
        <v>1</v>
      </c>
      <c r="M45">
        <v>1</v>
      </c>
      <c r="N45">
        <v>4</v>
      </c>
      <c r="O45">
        <v>3</v>
      </c>
      <c r="P45">
        <v>4</v>
      </c>
      <c r="Q45">
        <v>4</v>
      </c>
      <c r="R45">
        <v>1</v>
      </c>
      <c r="S45">
        <v>3</v>
      </c>
      <c r="T45">
        <v>2</v>
      </c>
      <c r="U45">
        <v>1</v>
      </c>
      <c r="V45">
        <v>3</v>
      </c>
      <c r="W45">
        <v>3</v>
      </c>
      <c r="X45">
        <v>3</v>
      </c>
      <c r="Y45">
        <v>4</v>
      </c>
    </row>
    <row r="46" spans="1:25" ht="17" x14ac:dyDescent="0.2">
      <c r="A46" s="7" t="s">
        <v>61</v>
      </c>
      <c r="B46" t="s">
        <v>29</v>
      </c>
      <c r="C46" t="s">
        <v>69</v>
      </c>
      <c r="D46" s="2">
        <f t="shared" si="4"/>
        <v>2</v>
      </c>
      <c r="E46" s="1">
        <f t="shared" si="5"/>
        <v>2.5</v>
      </c>
      <c r="F46" s="1">
        <f t="shared" si="6"/>
        <v>4</v>
      </c>
      <c r="G46" s="1">
        <v>25.8</v>
      </c>
      <c r="H46" s="1">
        <f t="shared" si="7"/>
        <v>0.5</v>
      </c>
      <c r="I46" s="1" t="s">
        <v>65</v>
      </c>
      <c r="J46">
        <v>0</v>
      </c>
      <c r="K46">
        <v>2</v>
      </c>
      <c r="L46">
        <v>1</v>
      </c>
      <c r="M46">
        <v>1</v>
      </c>
      <c r="N46">
        <v>4</v>
      </c>
      <c r="O46">
        <v>3</v>
      </c>
      <c r="P46">
        <v>4</v>
      </c>
      <c r="Q46">
        <v>4</v>
      </c>
      <c r="R46">
        <v>1</v>
      </c>
      <c r="S46">
        <v>2</v>
      </c>
      <c r="T46">
        <v>2</v>
      </c>
      <c r="U46">
        <v>1</v>
      </c>
      <c r="V46">
        <v>3</v>
      </c>
      <c r="W46">
        <v>3</v>
      </c>
      <c r="X46">
        <v>3</v>
      </c>
      <c r="Y46">
        <v>4</v>
      </c>
    </row>
    <row r="47" spans="1:25" ht="17" x14ac:dyDescent="0.2">
      <c r="A47" s="7" t="s">
        <v>61</v>
      </c>
      <c r="B47" t="s">
        <v>32</v>
      </c>
      <c r="C47" t="s">
        <v>69</v>
      </c>
      <c r="D47" s="2">
        <f t="shared" si="4"/>
        <v>3</v>
      </c>
      <c r="E47" s="1">
        <f t="shared" si="5"/>
        <v>2.5</v>
      </c>
      <c r="F47" s="1">
        <f t="shared" si="6"/>
        <v>3.5</v>
      </c>
      <c r="G47" s="1">
        <v>35.200000000000003</v>
      </c>
      <c r="H47" s="1">
        <f t="shared" si="7"/>
        <v>0.5</v>
      </c>
      <c r="I47" s="1" t="s">
        <v>65</v>
      </c>
      <c r="J47">
        <v>0</v>
      </c>
      <c r="K47">
        <v>3</v>
      </c>
      <c r="L47">
        <v>1</v>
      </c>
      <c r="M47">
        <v>1</v>
      </c>
      <c r="N47">
        <v>4</v>
      </c>
      <c r="O47">
        <v>3</v>
      </c>
      <c r="P47">
        <v>4</v>
      </c>
      <c r="Q47">
        <v>3</v>
      </c>
      <c r="R47">
        <v>1</v>
      </c>
      <c r="S47">
        <v>3</v>
      </c>
      <c r="T47">
        <v>2</v>
      </c>
      <c r="U47">
        <v>1</v>
      </c>
      <c r="V47">
        <v>3</v>
      </c>
      <c r="W47">
        <v>3</v>
      </c>
      <c r="X47">
        <v>3</v>
      </c>
      <c r="Y47">
        <v>4</v>
      </c>
    </row>
    <row r="48" spans="1:25" ht="17" x14ac:dyDescent="0.2">
      <c r="A48" s="7" t="s">
        <v>62</v>
      </c>
      <c r="B48" t="s">
        <v>32</v>
      </c>
      <c r="C48" t="s">
        <v>70</v>
      </c>
      <c r="D48" s="2">
        <f t="shared" si="4"/>
        <v>3</v>
      </c>
      <c r="E48" s="1">
        <f t="shared" si="5"/>
        <v>2.5</v>
      </c>
      <c r="F48" s="1">
        <f t="shared" si="6"/>
        <v>3.5</v>
      </c>
      <c r="G48" s="1">
        <v>28</v>
      </c>
      <c r="H48" s="1">
        <f t="shared" si="7"/>
        <v>1</v>
      </c>
      <c r="I48" s="1" t="s">
        <v>65</v>
      </c>
      <c r="J48">
        <v>1</v>
      </c>
      <c r="K48">
        <v>2</v>
      </c>
      <c r="L48">
        <v>1</v>
      </c>
      <c r="M48">
        <v>1</v>
      </c>
      <c r="N48">
        <v>4</v>
      </c>
      <c r="O48">
        <v>3</v>
      </c>
      <c r="P48">
        <v>4</v>
      </c>
      <c r="Q48">
        <v>3</v>
      </c>
      <c r="R48">
        <v>1</v>
      </c>
      <c r="S48">
        <v>4</v>
      </c>
      <c r="T48">
        <v>2</v>
      </c>
      <c r="U48">
        <v>1</v>
      </c>
      <c r="V48">
        <v>3</v>
      </c>
      <c r="W48">
        <v>3</v>
      </c>
      <c r="X48">
        <v>3</v>
      </c>
      <c r="Y48">
        <v>4</v>
      </c>
    </row>
    <row r="49" spans="1:25" ht="17" x14ac:dyDescent="0.2">
      <c r="A49" s="7" t="s">
        <v>62</v>
      </c>
      <c r="B49" t="s">
        <v>34</v>
      </c>
      <c r="C49" t="s">
        <v>70</v>
      </c>
      <c r="D49" s="2">
        <f t="shared" si="4"/>
        <v>2</v>
      </c>
      <c r="E49" s="1">
        <f t="shared" si="5"/>
        <v>2.5</v>
      </c>
      <c r="F49" s="1">
        <f t="shared" si="6"/>
        <v>3.5</v>
      </c>
      <c r="G49" s="1">
        <v>18.399999999999999</v>
      </c>
      <c r="H49" s="1">
        <f t="shared" si="7"/>
        <v>1</v>
      </c>
      <c r="I49" s="1" t="s">
        <v>65</v>
      </c>
      <c r="J49">
        <v>1</v>
      </c>
      <c r="K49">
        <v>2</v>
      </c>
      <c r="L49">
        <v>1</v>
      </c>
      <c r="M49">
        <v>1</v>
      </c>
      <c r="N49">
        <v>4</v>
      </c>
      <c r="O49">
        <v>3</v>
      </c>
      <c r="P49">
        <v>4</v>
      </c>
      <c r="Q49">
        <v>3</v>
      </c>
      <c r="R49">
        <v>1</v>
      </c>
      <c r="S49">
        <v>2</v>
      </c>
      <c r="T49">
        <v>2</v>
      </c>
      <c r="U49">
        <v>1</v>
      </c>
      <c r="V49">
        <v>3</v>
      </c>
      <c r="W49">
        <v>3</v>
      </c>
      <c r="X49">
        <v>3</v>
      </c>
      <c r="Y49">
        <v>4</v>
      </c>
    </row>
    <row r="50" spans="1:25" ht="17" x14ac:dyDescent="0.2">
      <c r="A50" s="7" t="s">
        <v>62</v>
      </c>
      <c r="B50" t="s">
        <v>32</v>
      </c>
      <c r="C50" t="s">
        <v>70</v>
      </c>
      <c r="D50" s="2">
        <f t="shared" si="4"/>
        <v>2.5</v>
      </c>
      <c r="E50" s="1">
        <f t="shared" si="5"/>
        <v>2.5</v>
      </c>
      <c r="F50" s="1">
        <f t="shared" si="6"/>
        <v>3.5</v>
      </c>
      <c r="G50" s="1">
        <v>28.8</v>
      </c>
      <c r="H50" s="1">
        <f t="shared" si="7"/>
        <v>1</v>
      </c>
      <c r="I50" s="1" t="s">
        <v>65</v>
      </c>
      <c r="J50">
        <v>1</v>
      </c>
      <c r="K50">
        <v>2</v>
      </c>
      <c r="L50">
        <v>1</v>
      </c>
      <c r="M50">
        <v>1</v>
      </c>
      <c r="N50">
        <v>4</v>
      </c>
      <c r="O50">
        <v>3</v>
      </c>
      <c r="P50">
        <v>4</v>
      </c>
      <c r="Q50">
        <v>3</v>
      </c>
      <c r="R50">
        <v>1</v>
      </c>
      <c r="S50">
        <v>3</v>
      </c>
      <c r="T50">
        <v>2</v>
      </c>
      <c r="U50">
        <v>1</v>
      </c>
      <c r="V50">
        <v>3</v>
      </c>
      <c r="W50">
        <v>3</v>
      </c>
      <c r="X50">
        <v>3</v>
      </c>
      <c r="Y50">
        <v>4</v>
      </c>
    </row>
    <row r="51" spans="1:25" ht="17" x14ac:dyDescent="0.2">
      <c r="A51" s="7" t="s">
        <v>62</v>
      </c>
      <c r="B51" t="s">
        <v>32</v>
      </c>
      <c r="C51" t="s">
        <v>70</v>
      </c>
      <c r="D51" s="2">
        <f t="shared" si="4"/>
        <v>2</v>
      </c>
      <c r="E51" s="1">
        <f t="shared" si="5"/>
        <v>2.5</v>
      </c>
      <c r="F51" s="1">
        <f t="shared" si="6"/>
        <v>3.5</v>
      </c>
      <c r="G51" s="1">
        <v>34.799999999999997</v>
      </c>
      <c r="H51" s="1">
        <f t="shared" si="7"/>
        <v>1</v>
      </c>
      <c r="I51" s="1" t="s">
        <v>65</v>
      </c>
      <c r="J51">
        <v>1</v>
      </c>
      <c r="K51">
        <v>2</v>
      </c>
      <c r="L51">
        <v>1</v>
      </c>
      <c r="M51">
        <v>1</v>
      </c>
      <c r="N51">
        <v>4</v>
      </c>
      <c r="O51">
        <v>3</v>
      </c>
      <c r="P51">
        <v>4</v>
      </c>
      <c r="Q51">
        <v>3</v>
      </c>
      <c r="R51">
        <v>1</v>
      </c>
      <c r="S51">
        <v>2</v>
      </c>
      <c r="T51">
        <v>2</v>
      </c>
      <c r="U51">
        <v>1</v>
      </c>
      <c r="V51">
        <v>3</v>
      </c>
      <c r="W51">
        <v>3</v>
      </c>
      <c r="X51">
        <v>3</v>
      </c>
      <c r="Y51">
        <v>4</v>
      </c>
    </row>
    <row r="52" spans="1:25" ht="17" x14ac:dyDescent="0.2">
      <c r="A52" s="7" t="s">
        <v>63</v>
      </c>
      <c r="B52" t="s">
        <v>29</v>
      </c>
      <c r="C52" t="s">
        <v>70</v>
      </c>
      <c r="D52" s="2">
        <f t="shared" si="4"/>
        <v>2</v>
      </c>
      <c r="E52" s="1">
        <f t="shared" si="5"/>
        <v>2.5</v>
      </c>
      <c r="F52" s="1">
        <f t="shared" si="6"/>
        <v>4</v>
      </c>
      <c r="G52" s="1">
        <v>24.8</v>
      </c>
      <c r="H52" s="1">
        <f t="shared" si="7"/>
        <v>1</v>
      </c>
      <c r="I52" s="1" t="s">
        <v>65</v>
      </c>
      <c r="J52">
        <v>1</v>
      </c>
      <c r="K52">
        <v>2</v>
      </c>
      <c r="L52">
        <v>1</v>
      </c>
      <c r="M52">
        <v>1</v>
      </c>
      <c r="N52">
        <v>4</v>
      </c>
      <c r="O52">
        <v>3</v>
      </c>
      <c r="P52">
        <v>4</v>
      </c>
      <c r="Q52">
        <v>4</v>
      </c>
      <c r="R52">
        <v>1</v>
      </c>
      <c r="S52">
        <v>2</v>
      </c>
      <c r="T52">
        <v>2</v>
      </c>
      <c r="U52">
        <v>1</v>
      </c>
      <c r="V52">
        <v>3</v>
      </c>
      <c r="W52">
        <v>3</v>
      </c>
      <c r="X52">
        <v>3</v>
      </c>
      <c r="Y52">
        <v>4</v>
      </c>
    </row>
    <row r="53" spans="1:25" ht="18" thickBot="1" x14ac:dyDescent="0.25">
      <c r="A53" s="7" t="s">
        <v>63</v>
      </c>
      <c r="B53" t="s">
        <v>34</v>
      </c>
      <c r="C53" t="s">
        <v>70</v>
      </c>
      <c r="D53" s="2">
        <f t="shared" si="4"/>
        <v>2</v>
      </c>
      <c r="E53" s="1">
        <f t="shared" si="5"/>
        <v>2.5</v>
      </c>
      <c r="F53" s="1">
        <f t="shared" si="6"/>
        <v>4</v>
      </c>
      <c r="G53" s="1">
        <v>26.4</v>
      </c>
      <c r="H53" s="1">
        <f t="shared" si="7"/>
        <v>0.5</v>
      </c>
      <c r="I53" s="1" t="s">
        <v>65</v>
      </c>
      <c r="J53">
        <v>1</v>
      </c>
      <c r="K53">
        <v>2</v>
      </c>
      <c r="L53">
        <v>1</v>
      </c>
      <c r="M53">
        <v>1</v>
      </c>
      <c r="N53">
        <v>4</v>
      </c>
      <c r="O53">
        <v>3</v>
      </c>
      <c r="P53">
        <v>4</v>
      </c>
      <c r="Q53">
        <v>4</v>
      </c>
      <c r="R53">
        <v>0</v>
      </c>
      <c r="S53">
        <v>2</v>
      </c>
      <c r="T53">
        <v>2</v>
      </c>
      <c r="U53">
        <v>1</v>
      </c>
      <c r="V53">
        <v>3</v>
      </c>
      <c r="W53">
        <v>3</v>
      </c>
      <c r="X53">
        <v>3</v>
      </c>
      <c r="Y53">
        <v>4</v>
      </c>
    </row>
    <row r="54" spans="1:25" s="4" customFormat="1" ht="17" x14ac:dyDescent="0.2">
      <c r="A54" s="3" t="s">
        <v>71</v>
      </c>
      <c r="B54" s="4" t="s">
        <v>29</v>
      </c>
      <c r="C54" s="4" t="s">
        <v>125</v>
      </c>
      <c r="D54" s="5">
        <f t="shared" ref="D54:D85" si="8">AVERAGE(K54,S54,AB54)</f>
        <v>3</v>
      </c>
      <c r="E54" s="6">
        <f t="shared" ref="E54:E85" si="9">AVERAGE(L54:P54,T54:X54,AC54:AG54)</f>
        <v>2.9</v>
      </c>
      <c r="F54" s="6">
        <f t="shared" ref="F54:F85" si="10">AVERAGE(Q54,Y54,AH54)</f>
        <v>3</v>
      </c>
      <c r="G54" s="6">
        <v>32</v>
      </c>
      <c r="H54" s="6">
        <f t="shared" ref="H54:H85" si="11">AVERAGE(J54,R54,AA54)</f>
        <v>1</v>
      </c>
      <c r="I54" s="6" t="s">
        <v>100</v>
      </c>
      <c r="J54" s="4">
        <v>1</v>
      </c>
      <c r="K54" s="4">
        <v>2</v>
      </c>
      <c r="L54" s="4">
        <v>1</v>
      </c>
      <c r="M54" s="4">
        <v>2</v>
      </c>
      <c r="N54" s="4">
        <v>4</v>
      </c>
      <c r="O54" s="4">
        <v>4</v>
      </c>
      <c r="P54" s="4">
        <v>4</v>
      </c>
      <c r="Q54" s="4">
        <v>4</v>
      </c>
      <c r="R54" s="4">
        <v>1</v>
      </c>
      <c r="S54" s="4">
        <v>4</v>
      </c>
      <c r="T54" s="4">
        <v>2</v>
      </c>
      <c r="U54" s="4">
        <v>1</v>
      </c>
      <c r="V54" s="4">
        <v>3</v>
      </c>
      <c r="W54" s="4">
        <v>4</v>
      </c>
      <c r="X54" s="4">
        <v>4</v>
      </c>
      <c r="Y54" s="4">
        <v>2</v>
      </c>
    </row>
    <row r="55" spans="1:25" ht="17" x14ac:dyDescent="0.2">
      <c r="A55" s="7" t="s">
        <v>72</v>
      </c>
      <c r="B55" t="s">
        <v>38</v>
      </c>
      <c r="C55" t="s">
        <v>98</v>
      </c>
      <c r="D55" s="2">
        <f t="shared" si="8"/>
        <v>2</v>
      </c>
      <c r="E55" s="1">
        <f t="shared" si="9"/>
        <v>2.6</v>
      </c>
      <c r="F55" s="1">
        <f t="shared" si="10"/>
        <v>2.5</v>
      </c>
      <c r="G55" s="1">
        <v>20</v>
      </c>
      <c r="H55" s="1">
        <f t="shared" si="11"/>
        <v>0</v>
      </c>
      <c r="I55" s="1" t="s">
        <v>100</v>
      </c>
      <c r="J55">
        <v>0</v>
      </c>
      <c r="K55">
        <v>2</v>
      </c>
      <c r="L55">
        <v>1</v>
      </c>
      <c r="M55">
        <v>2</v>
      </c>
      <c r="N55">
        <v>4</v>
      </c>
      <c r="O55">
        <v>4</v>
      </c>
      <c r="P55">
        <v>4</v>
      </c>
      <c r="Q55">
        <v>4</v>
      </c>
      <c r="R55">
        <v>0</v>
      </c>
      <c r="S55">
        <v>2</v>
      </c>
      <c r="T55">
        <v>1</v>
      </c>
      <c r="U55">
        <v>1</v>
      </c>
      <c r="V55">
        <v>1</v>
      </c>
      <c r="W55">
        <v>4</v>
      </c>
      <c r="X55">
        <v>4</v>
      </c>
      <c r="Y55">
        <v>1</v>
      </c>
    </row>
    <row r="56" spans="1:25" ht="17" x14ac:dyDescent="0.2">
      <c r="A56" s="7" t="s">
        <v>73</v>
      </c>
      <c r="B56" t="s">
        <v>32</v>
      </c>
      <c r="C56" t="s">
        <v>95</v>
      </c>
      <c r="D56" s="2">
        <f t="shared" si="8"/>
        <v>3</v>
      </c>
      <c r="E56" s="1">
        <f t="shared" si="9"/>
        <v>2.9</v>
      </c>
      <c r="F56" s="1">
        <f t="shared" si="10"/>
        <v>3</v>
      </c>
      <c r="G56" s="1">
        <v>32</v>
      </c>
      <c r="H56" s="1">
        <f t="shared" si="11"/>
        <v>1</v>
      </c>
      <c r="I56" s="1" t="s">
        <v>100</v>
      </c>
      <c r="J56">
        <v>1</v>
      </c>
      <c r="K56">
        <v>2</v>
      </c>
      <c r="L56">
        <v>1</v>
      </c>
      <c r="M56">
        <v>1</v>
      </c>
      <c r="N56">
        <v>4</v>
      </c>
      <c r="O56">
        <v>4</v>
      </c>
      <c r="P56">
        <v>4</v>
      </c>
      <c r="Q56">
        <v>4</v>
      </c>
      <c r="R56">
        <v>1</v>
      </c>
      <c r="S56">
        <v>4</v>
      </c>
      <c r="T56">
        <v>2</v>
      </c>
      <c r="U56">
        <v>1</v>
      </c>
      <c r="V56">
        <v>4</v>
      </c>
      <c r="W56">
        <v>4</v>
      </c>
      <c r="X56">
        <v>4</v>
      </c>
      <c r="Y56">
        <v>2</v>
      </c>
    </row>
    <row r="57" spans="1:25" ht="17" x14ac:dyDescent="0.2">
      <c r="A57" s="7" t="s">
        <v>74</v>
      </c>
      <c r="B57" t="s">
        <v>47</v>
      </c>
      <c r="C57" t="s">
        <v>96</v>
      </c>
      <c r="D57" s="2">
        <f t="shared" si="8"/>
        <v>3</v>
      </c>
      <c r="E57" s="1">
        <f t="shared" si="9"/>
        <v>2.4</v>
      </c>
      <c r="F57" s="1">
        <f t="shared" si="10"/>
        <v>3</v>
      </c>
      <c r="G57" s="1">
        <v>27</v>
      </c>
      <c r="H57" s="1">
        <f t="shared" si="11"/>
        <v>0.5</v>
      </c>
      <c r="I57" s="1" t="s">
        <v>100</v>
      </c>
      <c r="J57">
        <v>0</v>
      </c>
      <c r="K57">
        <v>3</v>
      </c>
      <c r="L57">
        <v>1</v>
      </c>
      <c r="M57">
        <v>1</v>
      </c>
      <c r="N57">
        <v>3</v>
      </c>
      <c r="O57">
        <v>1</v>
      </c>
      <c r="P57">
        <v>3</v>
      </c>
      <c r="Q57">
        <v>3</v>
      </c>
      <c r="R57">
        <v>1</v>
      </c>
      <c r="S57">
        <v>3</v>
      </c>
      <c r="T57">
        <v>2</v>
      </c>
      <c r="U57">
        <v>1</v>
      </c>
      <c r="V57">
        <v>4</v>
      </c>
      <c r="W57">
        <v>4</v>
      </c>
      <c r="X57">
        <v>4</v>
      </c>
      <c r="Y57">
        <v>3</v>
      </c>
    </row>
    <row r="58" spans="1:25" ht="17" x14ac:dyDescent="0.2">
      <c r="A58" s="7" t="s">
        <v>74</v>
      </c>
      <c r="B58" t="s">
        <v>29</v>
      </c>
      <c r="C58" t="s">
        <v>96</v>
      </c>
      <c r="D58" s="2">
        <f t="shared" si="8"/>
        <v>2.5</v>
      </c>
      <c r="E58" s="1">
        <f t="shared" si="9"/>
        <v>3.1</v>
      </c>
      <c r="F58" s="1">
        <f t="shared" si="10"/>
        <v>3.5</v>
      </c>
      <c r="G58" s="1">
        <v>26.75</v>
      </c>
      <c r="H58" s="1">
        <f t="shared" si="11"/>
        <v>1</v>
      </c>
      <c r="I58" s="1" t="s">
        <v>100</v>
      </c>
      <c r="J58">
        <v>1</v>
      </c>
      <c r="K58">
        <v>2</v>
      </c>
      <c r="L58">
        <v>1</v>
      </c>
      <c r="M58">
        <v>1</v>
      </c>
      <c r="N58">
        <v>4</v>
      </c>
      <c r="O58">
        <v>4</v>
      </c>
      <c r="P58">
        <v>4</v>
      </c>
      <c r="Q58">
        <v>4</v>
      </c>
      <c r="R58">
        <v>1</v>
      </c>
      <c r="S58">
        <v>3</v>
      </c>
      <c r="T58">
        <v>2</v>
      </c>
      <c r="U58">
        <v>1</v>
      </c>
      <c r="V58">
        <v>4</v>
      </c>
      <c r="W58">
        <v>5</v>
      </c>
      <c r="X58">
        <v>5</v>
      </c>
      <c r="Y58">
        <v>3</v>
      </c>
    </row>
    <row r="59" spans="1:25" ht="17" x14ac:dyDescent="0.2">
      <c r="A59" s="7" t="s">
        <v>75</v>
      </c>
      <c r="B59" t="s">
        <v>29</v>
      </c>
      <c r="C59" t="s">
        <v>125</v>
      </c>
      <c r="D59" s="2">
        <f t="shared" si="8"/>
        <v>2</v>
      </c>
      <c r="E59" s="1">
        <f t="shared" si="9"/>
        <v>2.9</v>
      </c>
      <c r="F59" s="1">
        <f t="shared" si="10"/>
        <v>3</v>
      </c>
      <c r="G59" s="1">
        <v>24</v>
      </c>
      <c r="H59" s="1">
        <f t="shared" si="11"/>
        <v>0.5</v>
      </c>
      <c r="I59" s="1" t="s">
        <v>100</v>
      </c>
      <c r="J59">
        <v>0</v>
      </c>
      <c r="K59">
        <v>2</v>
      </c>
      <c r="L59">
        <v>1</v>
      </c>
      <c r="M59">
        <v>2</v>
      </c>
      <c r="N59">
        <v>4</v>
      </c>
      <c r="O59">
        <v>4</v>
      </c>
      <c r="P59">
        <v>4</v>
      </c>
      <c r="Q59">
        <v>4</v>
      </c>
      <c r="R59">
        <v>1</v>
      </c>
      <c r="S59">
        <v>2</v>
      </c>
      <c r="T59">
        <v>2</v>
      </c>
      <c r="U59">
        <v>1</v>
      </c>
      <c r="V59">
        <v>3</v>
      </c>
      <c r="W59">
        <v>4</v>
      </c>
      <c r="X59">
        <v>4</v>
      </c>
      <c r="Y59">
        <v>2</v>
      </c>
    </row>
    <row r="60" spans="1:25" ht="17" x14ac:dyDescent="0.2">
      <c r="A60" s="7" t="s">
        <v>76</v>
      </c>
      <c r="B60" t="s">
        <v>29</v>
      </c>
      <c r="C60" s="1" t="s">
        <v>126</v>
      </c>
      <c r="D60" s="2">
        <f t="shared" si="8"/>
        <v>2</v>
      </c>
      <c r="E60" s="1">
        <f t="shared" si="9"/>
        <v>2.9</v>
      </c>
      <c r="F60" s="1">
        <f t="shared" si="10"/>
        <v>3</v>
      </c>
      <c r="G60" s="1">
        <v>24</v>
      </c>
      <c r="H60" s="1">
        <f t="shared" si="11"/>
        <v>1</v>
      </c>
      <c r="I60" s="1" t="s">
        <v>100</v>
      </c>
      <c r="J60">
        <v>1</v>
      </c>
      <c r="K60">
        <v>2</v>
      </c>
      <c r="L60">
        <v>1</v>
      </c>
      <c r="M60">
        <v>1</v>
      </c>
      <c r="N60">
        <v>4</v>
      </c>
      <c r="O60">
        <v>4</v>
      </c>
      <c r="P60">
        <v>4</v>
      </c>
      <c r="Q60">
        <v>3</v>
      </c>
      <c r="R60">
        <v>1</v>
      </c>
      <c r="S60">
        <v>2</v>
      </c>
      <c r="T60">
        <v>2</v>
      </c>
      <c r="U60">
        <v>1</v>
      </c>
      <c r="V60">
        <v>4</v>
      </c>
      <c r="W60">
        <v>4</v>
      </c>
      <c r="X60">
        <v>4</v>
      </c>
      <c r="Y60">
        <v>3</v>
      </c>
    </row>
    <row r="61" spans="1:25" ht="17" x14ac:dyDescent="0.2">
      <c r="A61" s="7" t="s">
        <v>77</v>
      </c>
      <c r="B61" t="s">
        <v>38</v>
      </c>
      <c r="C61" t="s">
        <v>129</v>
      </c>
      <c r="D61" s="2">
        <f t="shared" si="8"/>
        <v>2.5</v>
      </c>
      <c r="E61" s="1">
        <f t="shared" si="9"/>
        <v>2.9</v>
      </c>
      <c r="F61" s="1">
        <f t="shared" si="10"/>
        <v>2.5</v>
      </c>
      <c r="G61" s="1">
        <v>21</v>
      </c>
      <c r="H61" s="1">
        <f t="shared" si="11"/>
        <v>0.5</v>
      </c>
      <c r="I61" s="1" t="s">
        <v>100</v>
      </c>
      <c r="J61">
        <v>1</v>
      </c>
      <c r="K61">
        <v>3</v>
      </c>
      <c r="L61">
        <v>1</v>
      </c>
      <c r="M61">
        <v>2</v>
      </c>
      <c r="N61">
        <v>4</v>
      </c>
      <c r="O61">
        <v>4</v>
      </c>
      <c r="P61">
        <v>4</v>
      </c>
      <c r="Q61">
        <v>3</v>
      </c>
      <c r="R61">
        <v>0</v>
      </c>
      <c r="S61">
        <v>2</v>
      </c>
      <c r="T61">
        <v>2</v>
      </c>
      <c r="U61">
        <v>1</v>
      </c>
      <c r="V61">
        <v>3</v>
      </c>
      <c r="W61">
        <v>4</v>
      </c>
      <c r="X61">
        <v>4</v>
      </c>
      <c r="Y61">
        <v>2</v>
      </c>
    </row>
    <row r="62" spans="1:25" ht="17" x14ac:dyDescent="0.2">
      <c r="A62" s="7" t="s">
        <v>78</v>
      </c>
      <c r="B62" t="s">
        <v>32</v>
      </c>
      <c r="C62" t="s">
        <v>127</v>
      </c>
      <c r="D62" s="2">
        <f t="shared" si="8"/>
        <v>3</v>
      </c>
      <c r="E62" s="1">
        <f t="shared" si="9"/>
        <v>2.9</v>
      </c>
      <c r="F62" s="1">
        <f t="shared" si="10"/>
        <v>2.5</v>
      </c>
      <c r="G62" s="1">
        <v>24.25</v>
      </c>
      <c r="H62" s="1">
        <f t="shared" si="11"/>
        <v>1</v>
      </c>
      <c r="I62" s="1" t="s">
        <v>100</v>
      </c>
      <c r="J62">
        <v>1</v>
      </c>
      <c r="K62">
        <v>3</v>
      </c>
      <c r="L62">
        <v>1</v>
      </c>
      <c r="M62">
        <v>2</v>
      </c>
      <c r="N62">
        <v>4</v>
      </c>
      <c r="O62">
        <v>4</v>
      </c>
      <c r="P62">
        <v>4</v>
      </c>
      <c r="Q62">
        <v>3</v>
      </c>
      <c r="R62">
        <v>1</v>
      </c>
      <c r="S62">
        <v>3</v>
      </c>
      <c r="T62">
        <v>2</v>
      </c>
      <c r="U62">
        <v>1</v>
      </c>
      <c r="V62">
        <v>3</v>
      </c>
      <c r="W62">
        <v>4</v>
      </c>
      <c r="X62">
        <v>4</v>
      </c>
      <c r="Y62">
        <v>2</v>
      </c>
    </row>
    <row r="63" spans="1:25" ht="17" x14ac:dyDescent="0.2">
      <c r="A63" s="7" t="s">
        <v>79</v>
      </c>
      <c r="B63" t="s">
        <v>44</v>
      </c>
      <c r="C63" t="s">
        <v>97</v>
      </c>
      <c r="D63" s="2">
        <f t="shared" si="8"/>
        <v>3</v>
      </c>
      <c r="E63" s="1">
        <f t="shared" si="9"/>
        <v>2.4</v>
      </c>
      <c r="F63" s="1">
        <f t="shared" si="10"/>
        <v>3</v>
      </c>
      <c r="G63" s="1">
        <v>28.5</v>
      </c>
      <c r="H63" s="1">
        <f t="shared" si="11"/>
        <v>0.5</v>
      </c>
      <c r="I63" s="1" t="s">
        <v>100</v>
      </c>
      <c r="J63">
        <v>0</v>
      </c>
      <c r="K63">
        <v>3</v>
      </c>
      <c r="L63">
        <v>1</v>
      </c>
      <c r="M63">
        <v>1</v>
      </c>
      <c r="N63">
        <v>2</v>
      </c>
      <c r="O63">
        <v>2</v>
      </c>
      <c r="P63">
        <v>2</v>
      </c>
      <c r="Q63">
        <v>3</v>
      </c>
      <c r="R63">
        <v>1</v>
      </c>
      <c r="S63">
        <v>3</v>
      </c>
      <c r="T63">
        <v>3</v>
      </c>
      <c r="U63">
        <v>1</v>
      </c>
      <c r="V63">
        <v>4</v>
      </c>
      <c r="W63">
        <v>4</v>
      </c>
      <c r="X63">
        <v>4</v>
      </c>
      <c r="Y63">
        <v>3</v>
      </c>
    </row>
    <row r="64" spans="1:25" ht="17" x14ac:dyDescent="0.2">
      <c r="A64" s="7" t="s">
        <v>79</v>
      </c>
      <c r="B64" t="s">
        <v>44</v>
      </c>
      <c r="C64" t="s">
        <v>97</v>
      </c>
      <c r="D64" s="2">
        <f t="shared" si="8"/>
        <v>3</v>
      </c>
      <c r="E64" s="1">
        <f t="shared" si="9"/>
        <v>2.6</v>
      </c>
      <c r="F64" s="1">
        <f t="shared" si="10"/>
        <v>3</v>
      </c>
      <c r="G64" s="1">
        <v>30.75</v>
      </c>
      <c r="H64" s="1">
        <f t="shared" si="11"/>
        <v>0.5</v>
      </c>
      <c r="I64" s="1" t="s">
        <v>100</v>
      </c>
      <c r="J64">
        <v>0</v>
      </c>
      <c r="K64">
        <v>3</v>
      </c>
      <c r="L64">
        <v>1</v>
      </c>
      <c r="M64">
        <v>1</v>
      </c>
      <c r="N64">
        <v>2</v>
      </c>
      <c r="O64">
        <v>2</v>
      </c>
      <c r="P64">
        <v>2</v>
      </c>
      <c r="Q64">
        <v>3</v>
      </c>
      <c r="R64">
        <v>1</v>
      </c>
      <c r="S64">
        <v>3</v>
      </c>
      <c r="T64">
        <v>3</v>
      </c>
      <c r="U64">
        <v>1</v>
      </c>
      <c r="V64">
        <v>4</v>
      </c>
      <c r="W64">
        <v>5</v>
      </c>
      <c r="X64">
        <v>5</v>
      </c>
      <c r="Y64">
        <v>3</v>
      </c>
    </row>
    <row r="65" spans="1:25" ht="17" x14ac:dyDescent="0.2">
      <c r="A65" s="7" t="s">
        <v>79</v>
      </c>
      <c r="B65" t="s">
        <v>44</v>
      </c>
      <c r="C65" t="s">
        <v>97</v>
      </c>
      <c r="D65" s="2">
        <f t="shared" si="8"/>
        <v>3</v>
      </c>
      <c r="E65" s="1">
        <f t="shared" si="9"/>
        <v>2.2999999999999998</v>
      </c>
      <c r="F65" s="1">
        <f t="shared" si="10"/>
        <v>3</v>
      </c>
      <c r="G65" s="1">
        <v>28.5</v>
      </c>
      <c r="H65" s="1">
        <f t="shared" si="11"/>
        <v>0.5</v>
      </c>
      <c r="I65" s="1" t="s">
        <v>100</v>
      </c>
      <c r="J65">
        <v>0</v>
      </c>
      <c r="K65">
        <v>3</v>
      </c>
      <c r="L65">
        <v>1</v>
      </c>
      <c r="M65">
        <v>1</v>
      </c>
      <c r="N65">
        <v>2</v>
      </c>
      <c r="O65">
        <v>2</v>
      </c>
      <c r="P65">
        <v>2</v>
      </c>
      <c r="Q65">
        <v>3</v>
      </c>
      <c r="R65">
        <v>1</v>
      </c>
      <c r="S65">
        <v>3</v>
      </c>
      <c r="T65">
        <v>3</v>
      </c>
      <c r="U65">
        <v>1</v>
      </c>
      <c r="V65">
        <v>3</v>
      </c>
      <c r="W65">
        <v>4</v>
      </c>
      <c r="X65">
        <v>4</v>
      </c>
      <c r="Y65">
        <v>3</v>
      </c>
    </row>
    <row r="66" spans="1:25" ht="17" x14ac:dyDescent="0.2">
      <c r="A66" s="7" t="s">
        <v>80</v>
      </c>
      <c r="B66" t="s">
        <v>32</v>
      </c>
      <c r="C66" t="s">
        <v>128</v>
      </c>
      <c r="D66" s="2">
        <f t="shared" si="8"/>
        <v>3</v>
      </c>
      <c r="E66" s="1">
        <f t="shared" si="9"/>
        <v>2.9</v>
      </c>
      <c r="F66" s="1">
        <f t="shared" si="10"/>
        <v>2.5</v>
      </c>
      <c r="G66" s="1">
        <v>31</v>
      </c>
      <c r="H66" s="1">
        <f t="shared" si="11"/>
        <v>0.5</v>
      </c>
      <c r="I66" s="1" t="s">
        <v>100</v>
      </c>
      <c r="J66">
        <v>0</v>
      </c>
      <c r="K66">
        <v>3</v>
      </c>
      <c r="L66">
        <v>1</v>
      </c>
      <c r="M66">
        <v>2</v>
      </c>
      <c r="N66">
        <v>4</v>
      </c>
      <c r="O66">
        <v>4</v>
      </c>
      <c r="P66">
        <v>4</v>
      </c>
      <c r="Q66">
        <v>3</v>
      </c>
      <c r="R66">
        <v>1</v>
      </c>
      <c r="S66">
        <v>3</v>
      </c>
      <c r="T66">
        <v>2</v>
      </c>
      <c r="U66">
        <v>1</v>
      </c>
      <c r="V66">
        <v>3</v>
      </c>
      <c r="W66">
        <v>4</v>
      </c>
      <c r="X66">
        <v>4</v>
      </c>
      <c r="Y66">
        <v>2</v>
      </c>
    </row>
    <row r="67" spans="1:25" ht="17" x14ac:dyDescent="0.2">
      <c r="A67" s="7" t="s">
        <v>81</v>
      </c>
      <c r="B67" t="s">
        <v>29</v>
      </c>
      <c r="C67" t="s">
        <v>129</v>
      </c>
      <c r="D67" s="2">
        <f t="shared" si="8"/>
        <v>2.5</v>
      </c>
      <c r="E67" s="1">
        <f t="shared" si="9"/>
        <v>3.3</v>
      </c>
      <c r="F67" s="1">
        <f t="shared" si="10"/>
        <v>3</v>
      </c>
      <c r="G67" s="1">
        <v>29.5</v>
      </c>
      <c r="H67" s="1">
        <f t="shared" si="11"/>
        <v>1</v>
      </c>
      <c r="I67" s="1" t="s">
        <v>100</v>
      </c>
      <c r="J67">
        <v>1</v>
      </c>
      <c r="K67">
        <v>2</v>
      </c>
      <c r="L67">
        <v>1</v>
      </c>
      <c r="M67">
        <v>2</v>
      </c>
      <c r="N67">
        <v>4</v>
      </c>
      <c r="O67">
        <v>4</v>
      </c>
      <c r="P67">
        <v>4</v>
      </c>
      <c r="Q67">
        <v>4</v>
      </c>
      <c r="R67">
        <v>1</v>
      </c>
      <c r="S67">
        <v>3</v>
      </c>
      <c r="T67">
        <v>2</v>
      </c>
      <c r="U67">
        <v>1</v>
      </c>
      <c r="V67">
        <v>5</v>
      </c>
      <c r="W67">
        <v>5</v>
      </c>
      <c r="X67">
        <v>5</v>
      </c>
      <c r="Y67">
        <v>2</v>
      </c>
    </row>
    <row r="68" spans="1:25" ht="17" x14ac:dyDescent="0.2">
      <c r="A68" s="7" t="s">
        <v>82</v>
      </c>
      <c r="B68" t="s">
        <v>32</v>
      </c>
      <c r="C68" t="s">
        <v>128</v>
      </c>
      <c r="D68" s="2">
        <f t="shared" si="8"/>
        <v>3</v>
      </c>
      <c r="E68" s="1">
        <f t="shared" si="9"/>
        <v>3</v>
      </c>
      <c r="F68" s="1">
        <f t="shared" si="10"/>
        <v>4</v>
      </c>
      <c r="G68" s="1">
        <v>37</v>
      </c>
      <c r="H68" s="1">
        <f t="shared" si="11"/>
        <v>0</v>
      </c>
      <c r="I68" s="1" t="s">
        <v>100</v>
      </c>
      <c r="J68">
        <v>0</v>
      </c>
      <c r="K68">
        <v>3</v>
      </c>
      <c r="L68">
        <v>1</v>
      </c>
      <c r="M68">
        <v>2</v>
      </c>
      <c r="N68">
        <v>4</v>
      </c>
      <c r="O68">
        <v>4</v>
      </c>
      <c r="P68">
        <v>4</v>
      </c>
      <c r="Q68">
        <v>4</v>
      </c>
      <c r="R68">
        <v>0</v>
      </c>
      <c r="S68">
        <v>3</v>
      </c>
      <c r="T68">
        <v>3</v>
      </c>
      <c r="U68">
        <v>1</v>
      </c>
      <c r="V68">
        <v>3</v>
      </c>
      <c r="W68">
        <v>4</v>
      </c>
      <c r="X68">
        <v>4</v>
      </c>
      <c r="Y68">
        <v>4</v>
      </c>
    </row>
    <row r="69" spans="1:25" ht="17" x14ac:dyDescent="0.2">
      <c r="A69" s="7" t="s">
        <v>83</v>
      </c>
      <c r="B69" t="s">
        <v>44</v>
      </c>
      <c r="C69" t="s">
        <v>129</v>
      </c>
      <c r="D69" s="2">
        <f t="shared" si="8"/>
        <v>2.5</v>
      </c>
      <c r="E69" s="1">
        <f t="shared" si="9"/>
        <v>3.3</v>
      </c>
      <c r="F69" s="1">
        <f t="shared" si="10"/>
        <v>3</v>
      </c>
      <c r="G69" s="1">
        <v>32.75</v>
      </c>
      <c r="H69" s="1">
        <f t="shared" si="11"/>
        <v>1</v>
      </c>
      <c r="I69" s="1" t="s">
        <v>100</v>
      </c>
      <c r="J69">
        <v>1</v>
      </c>
      <c r="K69">
        <v>2</v>
      </c>
      <c r="L69">
        <v>1</v>
      </c>
      <c r="M69">
        <v>2</v>
      </c>
      <c r="N69">
        <v>4</v>
      </c>
      <c r="O69">
        <v>4</v>
      </c>
      <c r="P69">
        <v>4</v>
      </c>
      <c r="Q69">
        <v>4</v>
      </c>
      <c r="R69">
        <v>1</v>
      </c>
      <c r="S69">
        <v>3</v>
      </c>
      <c r="T69">
        <v>2</v>
      </c>
      <c r="U69">
        <v>1</v>
      </c>
      <c r="V69">
        <v>5</v>
      </c>
      <c r="W69">
        <v>5</v>
      </c>
      <c r="X69">
        <v>5</v>
      </c>
      <c r="Y69">
        <v>2</v>
      </c>
    </row>
    <row r="70" spans="1:25" ht="17" x14ac:dyDescent="0.2">
      <c r="A70" s="7" t="s">
        <v>83</v>
      </c>
      <c r="B70" t="s">
        <v>32</v>
      </c>
      <c r="C70" t="s">
        <v>129</v>
      </c>
      <c r="D70" s="2">
        <f t="shared" si="8"/>
        <v>2.5</v>
      </c>
      <c r="E70" s="1">
        <f t="shared" si="9"/>
        <v>3.3</v>
      </c>
      <c r="F70" s="1">
        <f t="shared" si="10"/>
        <v>3</v>
      </c>
      <c r="G70" s="1">
        <v>28.5</v>
      </c>
      <c r="H70" s="1">
        <f t="shared" si="11"/>
        <v>1</v>
      </c>
      <c r="I70" s="1" t="s">
        <v>100</v>
      </c>
      <c r="J70">
        <v>1</v>
      </c>
      <c r="K70">
        <v>3</v>
      </c>
      <c r="L70">
        <v>1</v>
      </c>
      <c r="M70">
        <v>2</v>
      </c>
      <c r="N70">
        <v>4</v>
      </c>
      <c r="O70">
        <v>4</v>
      </c>
      <c r="P70">
        <v>4</v>
      </c>
      <c r="Q70">
        <v>4</v>
      </c>
      <c r="R70">
        <v>1</v>
      </c>
      <c r="S70">
        <v>2</v>
      </c>
      <c r="T70">
        <v>2</v>
      </c>
      <c r="U70">
        <v>1</v>
      </c>
      <c r="V70">
        <v>5</v>
      </c>
      <c r="W70">
        <v>5</v>
      </c>
      <c r="X70">
        <v>5</v>
      </c>
      <c r="Y70">
        <v>2</v>
      </c>
    </row>
    <row r="71" spans="1:25" ht="17" x14ac:dyDescent="0.2">
      <c r="A71" s="7" t="s">
        <v>84</v>
      </c>
      <c r="B71" t="s">
        <v>32</v>
      </c>
      <c r="C71" t="s">
        <v>130</v>
      </c>
      <c r="D71" s="2">
        <f t="shared" si="8"/>
        <v>3</v>
      </c>
      <c r="E71" s="1">
        <f t="shared" si="9"/>
        <v>3</v>
      </c>
      <c r="F71" s="1">
        <f t="shared" si="10"/>
        <v>2.5</v>
      </c>
      <c r="G71" s="1">
        <v>30</v>
      </c>
      <c r="H71" s="1">
        <f t="shared" si="11"/>
        <v>1</v>
      </c>
      <c r="I71" s="1" t="s">
        <v>100</v>
      </c>
      <c r="J71">
        <v>1</v>
      </c>
      <c r="K71">
        <v>3</v>
      </c>
      <c r="L71">
        <v>1</v>
      </c>
      <c r="M71">
        <v>2</v>
      </c>
      <c r="N71">
        <v>4</v>
      </c>
      <c r="O71">
        <v>4</v>
      </c>
      <c r="P71">
        <v>4</v>
      </c>
      <c r="Q71">
        <v>4</v>
      </c>
      <c r="R71">
        <v>1</v>
      </c>
      <c r="S71">
        <v>3</v>
      </c>
      <c r="T71">
        <v>2</v>
      </c>
      <c r="U71">
        <v>1</v>
      </c>
      <c r="V71">
        <v>4</v>
      </c>
      <c r="W71">
        <v>4</v>
      </c>
      <c r="X71">
        <v>4</v>
      </c>
      <c r="Y71">
        <v>1</v>
      </c>
    </row>
    <row r="72" spans="1:25" ht="17" x14ac:dyDescent="0.2">
      <c r="A72" s="7" t="s">
        <v>85</v>
      </c>
      <c r="B72" t="s">
        <v>32</v>
      </c>
      <c r="C72" t="s">
        <v>125</v>
      </c>
      <c r="D72" s="2">
        <f t="shared" si="8"/>
        <v>2.5</v>
      </c>
      <c r="E72" s="1">
        <f t="shared" si="9"/>
        <v>3</v>
      </c>
      <c r="F72" s="1">
        <f t="shared" si="10"/>
        <v>3.5</v>
      </c>
      <c r="G72" s="1">
        <v>42</v>
      </c>
      <c r="H72" s="1">
        <f t="shared" si="11"/>
        <v>1</v>
      </c>
      <c r="I72" s="1" t="s">
        <v>100</v>
      </c>
      <c r="J72">
        <v>1</v>
      </c>
      <c r="K72">
        <v>1</v>
      </c>
      <c r="L72">
        <v>1</v>
      </c>
      <c r="M72">
        <v>2</v>
      </c>
      <c r="N72">
        <v>4</v>
      </c>
      <c r="O72">
        <v>4</v>
      </c>
      <c r="P72">
        <v>4</v>
      </c>
      <c r="Q72">
        <v>4</v>
      </c>
      <c r="R72">
        <v>1</v>
      </c>
      <c r="S72">
        <v>4</v>
      </c>
      <c r="T72">
        <v>2</v>
      </c>
      <c r="U72">
        <v>1</v>
      </c>
      <c r="V72">
        <v>4</v>
      </c>
      <c r="W72">
        <v>4</v>
      </c>
      <c r="X72">
        <v>4</v>
      </c>
      <c r="Y72">
        <v>3</v>
      </c>
    </row>
    <row r="73" spans="1:25" ht="17" x14ac:dyDescent="0.2">
      <c r="A73" s="7" t="s">
        <v>86</v>
      </c>
      <c r="B73" t="s">
        <v>29</v>
      </c>
      <c r="C73" t="s">
        <v>129</v>
      </c>
      <c r="D73" s="2">
        <f t="shared" si="8"/>
        <v>1.5</v>
      </c>
      <c r="E73" s="1">
        <f t="shared" si="9"/>
        <v>3.6</v>
      </c>
      <c r="F73" s="1">
        <f t="shared" si="10"/>
        <v>2.5</v>
      </c>
      <c r="G73" s="1">
        <v>20.666666666666668</v>
      </c>
      <c r="H73" s="1">
        <f t="shared" si="11"/>
        <v>1</v>
      </c>
      <c r="I73" s="1" t="s">
        <v>100</v>
      </c>
      <c r="J73">
        <v>1</v>
      </c>
      <c r="K73">
        <v>1</v>
      </c>
      <c r="L73">
        <v>2</v>
      </c>
      <c r="M73">
        <v>2</v>
      </c>
      <c r="N73">
        <v>5</v>
      </c>
      <c r="O73">
        <v>4</v>
      </c>
      <c r="P73">
        <v>5</v>
      </c>
      <c r="Q73">
        <v>4</v>
      </c>
      <c r="R73">
        <v>1</v>
      </c>
      <c r="S73">
        <v>2</v>
      </c>
      <c r="T73">
        <v>2</v>
      </c>
      <c r="U73">
        <v>1</v>
      </c>
      <c r="V73">
        <v>5</v>
      </c>
      <c r="W73">
        <v>5</v>
      </c>
      <c r="X73">
        <v>5</v>
      </c>
      <c r="Y73">
        <v>1</v>
      </c>
    </row>
    <row r="74" spans="1:25" ht="17" x14ac:dyDescent="0.2">
      <c r="A74" s="7" t="s">
        <v>87</v>
      </c>
      <c r="B74" t="s">
        <v>38</v>
      </c>
      <c r="C74" t="s">
        <v>98</v>
      </c>
      <c r="D74" s="2">
        <f t="shared" si="8"/>
        <v>3.5</v>
      </c>
      <c r="E74" s="1">
        <f t="shared" si="9"/>
        <v>2.8</v>
      </c>
      <c r="F74" s="1">
        <f t="shared" si="10"/>
        <v>3</v>
      </c>
      <c r="G74" s="1">
        <v>28.5</v>
      </c>
      <c r="H74" s="1">
        <f t="shared" si="11"/>
        <v>0.5</v>
      </c>
      <c r="I74" s="1" t="s">
        <v>100</v>
      </c>
      <c r="J74">
        <v>0</v>
      </c>
      <c r="K74">
        <v>3</v>
      </c>
      <c r="L74">
        <v>1</v>
      </c>
      <c r="M74">
        <v>1</v>
      </c>
      <c r="N74">
        <v>4</v>
      </c>
      <c r="O74">
        <v>3</v>
      </c>
      <c r="P74">
        <v>4</v>
      </c>
      <c r="Q74">
        <v>4</v>
      </c>
      <c r="R74">
        <v>1</v>
      </c>
      <c r="S74">
        <v>4</v>
      </c>
      <c r="T74">
        <v>2</v>
      </c>
      <c r="U74">
        <v>1</v>
      </c>
      <c r="V74">
        <v>4</v>
      </c>
      <c r="W74">
        <v>4</v>
      </c>
      <c r="X74">
        <v>4</v>
      </c>
      <c r="Y74">
        <v>2</v>
      </c>
    </row>
    <row r="75" spans="1:25" ht="17" x14ac:dyDescent="0.2">
      <c r="A75" s="7" t="s">
        <v>88</v>
      </c>
      <c r="B75" t="s">
        <v>124</v>
      </c>
      <c r="C75"/>
      <c r="D75" s="2">
        <f t="shared" si="8"/>
        <v>2.5</v>
      </c>
      <c r="E75" s="1">
        <f t="shared" si="9"/>
        <v>2.5</v>
      </c>
      <c r="F75" s="1">
        <f t="shared" si="10"/>
        <v>3</v>
      </c>
      <c r="G75" s="1">
        <v>24</v>
      </c>
      <c r="H75" s="1">
        <f t="shared" si="11"/>
        <v>0</v>
      </c>
      <c r="I75" s="1" t="s">
        <v>100</v>
      </c>
      <c r="J75">
        <v>0</v>
      </c>
      <c r="K75">
        <v>2</v>
      </c>
      <c r="L75">
        <v>1</v>
      </c>
      <c r="M75">
        <v>1</v>
      </c>
      <c r="N75">
        <v>2</v>
      </c>
      <c r="O75">
        <v>3</v>
      </c>
      <c r="P75">
        <v>3</v>
      </c>
      <c r="Q75">
        <v>4</v>
      </c>
      <c r="R75">
        <v>0</v>
      </c>
      <c r="S75">
        <v>3</v>
      </c>
      <c r="T75">
        <v>2</v>
      </c>
      <c r="U75">
        <v>1</v>
      </c>
      <c r="V75">
        <v>4</v>
      </c>
      <c r="W75">
        <v>4</v>
      </c>
      <c r="X75">
        <v>4</v>
      </c>
      <c r="Y75">
        <v>2</v>
      </c>
    </row>
    <row r="76" spans="1:25" ht="17" x14ac:dyDescent="0.2">
      <c r="A76" s="7" t="s">
        <v>89</v>
      </c>
      <c r="B76" t="s">
        <v>29</v>
      </c>
      <c r="C76" t="s">
        <v>130</v>
      </c>
      <c r="D76" s="2">
        <f t="shared" si="8"/>
        <v>2.5</v>
      </c>
      <c r="E76" s="1">
        <f t="shared" si="9"/>
        <v>2.9</v>
      </c>
      <c r="F76" s="1">
        <f t="shared" si="10"/>
        <v>2.5</v>
      </c>
      <c r="G76" s="1">
        <v>17.25</v>
      </c>
      <c r="H76" s="1">
        <f t="shared" si="11"/>
        <v>1</v>
      </c>
      <c r="I76" s="1" t="s">
        <v>100</v>
      </c>
      <c r="J76">
        <v>1</v>
      </c>
      <c r="K76">
        <v>1</v>
      </c>
      <c r="L76">
        <v>1</v>
      </c>
      <c r="M76">
        <v>1</v>
      </c>
      <c r="N76">
        <v>4</v>
      </c>
      <c r="O76">
        <v>4</v>
      </c>
      <c r="P76">
        <v>4</v>
      </c>
      <c r="Q76">
        <v>4</v>
      </c>
      <c r="R76">
        <v>1</v>
      </c>
      <c r="S76">
        <v>4</v>
      </c>
      <c r="T76">
        <v>2</v>
      </c>
      <c r="U76">
        <v>1</v>
      </c>
      <c r="V76">
        <v>4</v>
      </c>
      <c r="W76">
        <v>4</v>
      </c>
      <c r="X76">
        <v>4</v>
      </c>
      <c r="Y76">
        <v>1</v>
      </c>
    </row>
    <row r="77" spans="1:25" ht="17" x14ac:dyDescent="0.2">
      <c r="A77" s="7" t="s">
        <v>90</v>
      </c>
      <c r="B77" t="s">
        <v>124</v>
      </c>
      <c r="C77"/>
      <c r="D77" s="2">
        <f t="shared" si="8"/>
        <v>2</v>
      </c>
      <c r="E77" s="1">
        <f t="shared" si="9"/>
        <v>2.5</v>
      </c>
      <c r="F77" s="1">
        <f t="shared" si="10"/>
        <v>2.5</v>
      </c>
      <c r="G77" s="1">
        <v>12.333333333333334</v>
      </c>
      <c r="H77" s="1">
        <f t="shared" si="11"/>
        <v>1</v>
      </c>
      <c r="I77" s="1" t="s">
        <v>100</v>
      </c>
      <c r="J77">
        <v>1</v>
      </c>
      <c r="K77">
        <v>1</v>
      </c>
      <c r="L77">
        <v>1</v>
      </c>
      <c r="M77">
        <v>1</v>
      </c>
      <c r="N77">
        <v>4</v>
      </c>
      <c r="O77">
        <v>4</v>
      </c>
      <c r="P77">
        <v>4</v>
      </c>
      <c r="Q77">
        <v>4</v>
      </c>
      <c r="R77">
        <v>1</v>
      </c>
      <c r="S77">
        <v>3</v>
      </c>
      <c r="T77">
        <v>1</v>
      </c>
      <c r="U77">
        <v>1</v>
      </c>
      <c r="V77">
        <v>3</v>
      </c>
      <c r="W77">
        <v>3</v>
      </c>
      <c r="X77">
        <v>3</v>
      </c>
      <c r="Y77">
        <v>1</v>
      </c>
    </row>
    <row r="78" spans="1:25" ht="17" x14ac:dyDescent="0.2">
      <c r="A78" s="7" t="s">
        <v>91</v>
      </c>
      <c r="B78" t="s">
        <v>29</v>
      </c>
      <c r="C78" t="s">
        <v>99</v>
      </c>
      <c r="D78" s="2">
        <f t="shared" si="8"/>
        <v>1.5</v>
      </c>
      <c r="E78" s="1">
        <f t="shared" si="9"/>
        <v>2.5</v>
      </c>
      <c r="F78" s="1">
        <f t="shared" si="10"/>
        <v>4</v>
      </c>
      <c r="G78" s="1">
        <v>28</v>
      </c>
      <c r="H78" s="1">
        <f t="shared" si="11"/>
        <v>0.5</v>
      </c>
      <c r="I78" s="1" t="s">
        <v>100</v>
      </c>
      <c r="J78">
        <v>0</v>
      </c>
      <c r="K78">
        <v>1</v>
      </c>
      <c r="L78">
        <v>1</v>
      </c>
      <c r="M78">
        <v>1</v>
      </c>
      <c r="N78">
        <v>4</v>
      </c>
      <c r="O78">
        <v>4</v>
      </c>
      <c r="P78">
        <v>4</v>
      </c>
      <c r="Q78">
        <v>4</v>
      </c>
      <c r="R78">
        <v>1</v>
      </c>
      <c r="S78">
        <v>2</v>
      </c>
      <c r="T78">
        <v>1</v>
      </c>
      <c r="U78">
        <v>1</v>
      </c>
      <c r="V78">
        <v>3</v>
      </c>
      <c r="W78">
        <v>3</v>
      </c>
      <c r="X78">
        <v>3</v>
      </c>
      <c r="Y78">
        <v>4</v>
      </c>
    </row>
    <row r="79" spans="1:25" ht="17" x14ac:dyDescent="0.2">
      <c r="A79" s="7" t="s">
        <v>91</v>
      </c>
      <c r="B79" t="s">
        <v>29</v>
      </c>
      <c r="C79" t="s">
        <v>99</v>
      </c>
      <c r="D79" s="2">
        <f t="shared" si="8"/>
        <v>2</v>
      </c>
      <c r="E79" s="1">
        <f t="shared" si="9"/>
        <v>2.5</v>
      </c>
      <c r="F79" s="1">
        <f t="shared" si="10"/>
        <v>4</v>
      </c>
      <c r="G79" s="1">
        <v>30.666666666666668</v>
      </c>
      <c r="H79" s="1">
        <f t="shared" si="11"/>
        <v>0.5</v>
      </c>
      <c r="I79" s="1" t="s">
        <v>100</v>
      </c>
      <c r="J79">
        <v>0</v>
      </c>
      <c r="K79">
        <v>1</v>
      </c>
      <c r="L79">
        <v>1</v>
      </c>
      <c r="M79">
        <v>1</v>
      </c>
      <c r="N79">
        <v>4</v>
      </c>
      <c r="O79">
        <v>4</v>
      </c>
      <c r="P79">
        <v>4</v>
      </c>
      <c r="Q79">
        <v>4</v>
      </c>
      <c r="R79">
        <v>1</v>
      </c>
      <c r="S79">
        <v>3</v>
      </c>
      <c r="T79">
        <v>1</v>
      </c>
      <c r="U79">
        <v>1</v>
      </c>
      <c r="V79">
        <v>3</v>
      </c>
      <c r="W79">
        <v>3</v>
      </c>
      <c r="X79">
        <v>3</v>
      </c>
      <c r="Y79">
        <v>4</v>
      </c>
    </row>
    <row r="80" spans="1:25" ht="17" x14ac:dyDescent="0.2">
      <c r="A80" s="7" t="s">
        <v>91</v>
      </c>
      <c r="B80" t="s">
        <v>47</v>
      </c>
      <c r="C80" t="s">
        <v>99</v>
      </c>
      <c r="D80" s="2">
        <f t="shared" si="8"/>
        <v>3</v>
      </c>
      <c r="E80" s="1">
        <f t="shared" si="9"/>
        <v>2.5</v>
      </c>
      <c r="F80" s="1">
        <f t="shared" si="10"/>
        <v>4</v>
      </c>
      <c r="G80" s="1">
        <v>41.333333333333336</v>
      </c>
      <c r="H80" s="1">
        <f t="shared" si="11"/>
        <v>0.5</v>
      </c>
      <c r="I80" s="1" t="s">
        <v>100</v>
      </c>
      <c r="J80">
        <v>0</v>
      </c>
      <c r="K80">
        <v>3</v>
      </c>
      <c r="L80">
        <v>1</v>
      </c>
      <c r="M80">
        <v>1</v>
      </c>
      <c r="N80">
        <v>4</v>
      </c>
      <c r="O80">
        <v>4</v>
      </c>
      <c r="P80">
        <v>4</v>
      </c>
      <c r="Q80">
        <v>4</v>
      </c>
      <c r="R80">
        <v>1</v>
      </c>
      <c r="S80">
        <v>3</v>
      </c>
      <c r="T80">
        <v>1</v>
      </c>
      <c r="U80">
        <v>1</v>
      </c>
      <c r="V80">
        <v>3</v>
      </c>
      <c r="W80">
        <v>3</v>
      </c>
      <c r="X80">
        <v>3</v>
      </c>
      <c r="Y80">
        <v>4</v>
      </c>
    </row>
    <row r="81" spans="1:25" ht="17" x14ac:dyDescent="0.2">
      <c r="A81" s="7" t="s">
        <v>92</v>
      </c>
      <c r="B81" t="s">
        <v>38</v>
      </c>
      <c r="C81" t="s">
        <v>128</v>
      </c>
      <c r="D81" s="2">
        <f t="shared" si="8"/>
        <v>2.5</v>
      </c>
      <c r="E81" s="1">
        <f t="shared" si="9"/>
        <v>2.5</v>
      </c>
      <c r="F81" s="1">
        <f t="shared" si="10"/>
        <v>3</v>
      </c>
      <c r="G81" s="1">
        <v>28.666666666666668</v>
      </c>
      <c r="H81" s="1">
        <f t="shared" si="11"/>
        <v>0.5</v>
      </c>
      <c r="I81" s="1" t="s">
        <v>100</v>
      </c>
      <c r="J81">
        <v>0</v>
      </c>
      <c r="K81">
        <v>3</v>
      </c>
      <c r="L81">
        <v>1</v>
      </c>
      <c r="M81">
        <v>1</v>
      </c>
      <c r="N81">
        <v>4</v>
      </c>
      <c r="O81">
        <v>4</v>
      </c>
      <c r="P81">
        <v>4</v>
      </c>
      <c r="Q81">
        <v>3</v>
      </c>
      <c r="R81">
        <v>1</v>
      </c>
      <c r="S81">
        <v>2</v>
      </c>
      <c r="T81">
        <v>1</v>
      </c>
      <c r="U81">
        <v>1</v>
      </c>
      <c r="V81">
        <v>3</v>
      </c>
      <c r="W81">
        <v>3</v>
      </c>
      <c r="X81">
        <v>3</v>
      </c>
      <c r="Y81">
        <v>3</v>
      </c>
    </row>
    <row r="82" spans="1:25" ht="17" x14ac:dyDescent="0.2">
      <c r="A82" s="7" t="s">
        <v>93</v>
      </c>
      <c r="B82" t="s">
        <v>29</v>
      </c>
      <c r="C82" t="s">
        <v>132</v>
      </c>
      <c r="D82" s="2">
        <f t="shared" si="8"/>
        <v>2</v>
      </c>
      <c r="E82" s="1">
        <f t="shared" si="9"/>
        <v>2.8</v>
      </c>
      <c r="F82" s="1">
        <f t="shared" si="10"/>
        <v>3.5</v>
      </c>
      <c r="G82" s="1">
        <v>29.75</v>
      </c>
      <c r="H82" s="1">
        <f t="shared" si="11"/>
        <v>1</v>
      </c>
      <c r="I82" s="1" t="s">
        <v>100</v>
      </c>
      <c r="J82">
        <v>1</v>
      </c>
      <c r="K82">
        <v>1</v>
      </c>
      <c r="L82">
        <v>1</v>
      </c>
      <c r="M82">
        <v>2</v>
      </c>
      <c r="N82">
        <v>5</v>
      </c>
      <c r="O82">
        <v>5</v>
      </c>
      <c r="P82">
        <v>5</v>
      </c>
      <c r="Q82">
        <v>4</v>
      </c>
      <c r="R82">
        <v>1</v>
      </c>
      <c r="S82">
        <v>3</v>
      </c>
      <c r="T82">
        <v>1</v>
      </c>
      <c r="U82">
        <v>1</v>
      </c>
      <c r="V82">
        <v>3</v>
      </c>
      <c r="W82">
        <v>2</v>
      </c>
      <c r="X82">
        <v>3</v>
      </c>
      <c r="Y82">
        <v>3</v>
      </c>
    </row>
    <row r="83" spans="1:25" ht="17" x14ac:dyDescent="0.2">
      <c r="A83" s="7" t="s">
        <v>93</v>
      </c>
      <c r="B83" t="s">
        <v>29</v>
      </c>
      <c r="C83" t="s">
        <v>132</v>
      </c>
      <c r="D83" s="2">
        <f t="shared" si="8"/>
        <v>2</v>
      </c>
      <c r="E83" s="1">
        <f t="shared" si="9"/>
        <v>2.8</v>
      </c>
      <c r="F83" s="1">
        <f t="shared" si="10"/>
        <v>3.5</v>
      </c>
      <c r="G83" s="1">
        <v>23.5</v>
      </c>
      <c r="H83" s="1">
        <f t="shared" si="11"/>
        <v>1</v>
      </c>
      <c r="I83" s="1" t="s">
        <v>100</v>
      </c>
      <c r="J83">
        <v>1</v>
      </c>
      <c r="K83">
        <v>1</v>
      </c>
      <c r="L83">
        <v>1</v>
      </c>
      <c r="M83">
        <v>2</v>
      </c>
      <c r="N83">
        <v>5</v>
      </c>
      <c r="O83">
        <v>5</v>
      </c>
      <c r="P83">
        <v>5</v>
      </c>
      <c r="Q83">
        <v>4</v>
      </c>
      <c r="R83">
        <v>1</v>
      </c>
      <c r="S83">
        <v>3</v>
      </c>
      <c r="T83">
        <v>1</v>
      </c>
      <c r="U83">
        <v>1</v>
      </c>
      <c r="V83">
        <v>3</v>
      </c>
      <c r="W83">
        <v>2</v>
      </c>
      <c r="X83">
        <v>3</v>
      </c>
      <c r="Y83">
        <v>3</v>
      </c>
    </row>
    <row r="84" spans="1:25" ht="17" x14ac:dyDescent="0.2">
      <c r="A84" s="7" t="s">
        <v>93</v>
      </c>
      <c r="B84" t="s">
        <v>38</v>
      </c>
      <c r="C84" t="s">
        <v>132</v>
      </c>
      <c r="D84" s="2">
        <f t="shared" si="8"/>
        <v>2.5</v>
      </c>
      <c r="E84" s="1">
        <f t="shared" si="9"/>
        <v>2.8</v>
      </c>
      <c r="F84" s="1">
        <f t="shared" si="10"/>
        <v>3.5</v>
      </c>
      <c r="G84" s="1">
        <v>32</v>
      </c>
      <c r="H84" s="1">
        <f t="shared" si="11"/>
        <v>1</v>
      </c>
      <c r="I84" s="1" t="s">
        <v>100</v>
      </c>
      <c r="J84">
        <v>1</v>
      </c>
      <c r="K84">
        <v>1</v>
      </c>
      <c r="L84">
        <v>1</v>
      </c>
      <c r="M84">
        <v>2</v>
      </c>
      <c r="N84">
        <v>5</v>
      </c>
      <c r="O84">
        <v>5</v>
      </c>
      <c r="P84">
        <v>5</v>
      </c>
      <c r="Q84">
        <v>4</v>
      </c>
      <c r="R84">
        <v>1</v>
      </c>
      <c r="S84">
        <v>4</v>
      </c>
      <c r="T84">
        <v>1</v>
      </c>
      <c r="U84">
        <v>1</v>
      </c>
      <c r="V84">
        <v>3</v>
      </c>
      <c r="W84">
        <v>2</v>
      </c>
      <c r="X84">
        <v>3</v>
      </c>
      <c r="Y84">
        <v>3</v>
      </c>
    </row>
    <row r="85" spans="1:25" s="9" customFormat="1" ht="18" thickBot="1" x14ac:dyDescent="0.25">
      <c r="A85" s="8" t="s">
        <v>94</v>
      </c>
      <c r="B85" s="9" t="s">
        <v>32</v>
      </c>
      <c r="C85" s="9" t="s">
        <v>131</v>
      </c>
      <c r="D85" s="10">
        <f t="shared" si="8"/>
        <v>3</v>
      </c>
      <c r="E85" s="11">
        <f t="shared" si="9"/>
        <v>2.4</v>
      </c>
      <c r="F85" s="11">
        <f t="shared" si="10"/>
        <v>3</v>
      </c>
      <c r="G85" s="11">
        <v>31.75</v>
      </c>
      <c r="H85" s="11">
        <f t="shared" si="11"/>
        <v>0.5</v>
      </c>
      <c r="I85" s="11" t="s">
        <v>100</v>
      </c>
      <c r="J85" s="9">
        <v>0</v>
      </c>
      <c r="K85" s="9">
        <v>3</v>
      </c>
      <c r="L85" s="9">
        <v>1</v>
      </c>
      <c r="M85" s="9">
        <v>1</v>
      </c>
      <c r="N85" s="9">
        <v>4</v>
      </c>
      <c r="O85" s="9">
        <v>3</v>
      </c>
      <c r="P85" s="9">
        <v>4</v>
      </c>
      <c r="Q85" s="9">
        <v>3</v>
      </c>
      <c r="R85" s="9">
        <v>1</v>
      </c>
      <c r="S85" s="9">
        <v>3</v>
      </c>
      <c r="T85" s="9">
        <v>1</v>
      </c>
      <c r="U85" s="9">
        <v>1</v>
      </c>
      <c r="V85" s="9">
        <v>3</v>
      </c>
      <c r="W85" s="9">
        <v>3</v>
      </c>
      <c r="X85" s="9">
        <v>3</v>
      </c>
      <c r="Y85" s="9">
        <v>3</v>
      </c>
    </row>
    <row r="86" spans="1:25" s="4" customFormat="1" ht="17" x14ac:dyDescent="0.2">
      <c r="A86" s="3" t="s">
        <v>101</v>
      </c>
      <c r="B86" s="4" t="s">
        <v>29</v>
      </c>
      <c r="C86" s="4" t="s">
        <v>104</v>
      </c>
      <c r="D86" s="5">
        <f t="shared" ref="D86:D109" si="12">AVERAGE(K86,S86,AB86)</f>
        <v>3</v>
      </c>
      <c r="E86" s="6">
        <f t="shared" ref="E86:E109" si="13">AVERAGE(L86:P86,T86:X86,AC86:AG86)</f>
        <v>3</v>
      </c>
      <c r="F86" s="6">
        <f t="shared" ref="F86:F109" si="14">AVERAGE(Q86,Y86,AH86)</f>
        <v>3</v>
      </c>
      <c r="G86" s="6">
        <v>28</v>
      </c>
      <c r="H86" s="6">
        <f t="shared" ref="H86:H109" si="15">AVERAGE(J86,R86,AA86)</f>
        <v>0</v>
      </c>
      <c r="I86" s="6" t="s">
        <v>108</v>
      </c>
      <c r="J86" s="4">
        <v>0</v>
      </c>
      <c r="K86" s="4">
        <v>4</v>
      </c>
      <c r="L86" s="4">
        <v>3</v>
      </c>
      <c r="M86" s="4">
        <v>5</v>
      </c>
      <c r="N86" s="4">
        <v>5</v>
      </c>
      <c r="O86" s="4">
        <v>1</v>
      </c>
      <c r="P86" s="4">
        <v>5</v>
      </c>
      <c r="Q86" s="4">
        <v>2</v>
      </c>
      <c r="R86" s="4">
        <v>0</v>
      </c>
      <c r="S86" s="4">
        <v>2</v>
      </c>
      <c r="T86" s="4">
        <v>1</v>
      </c>
      <c r="U86" s="4">
        <v>1</v>
      </c>
      <c r="V86" s="4">
        <v>3</v>
      </c>
      <c r="W86" s="4">
        <v>3</v>
      </c>
      <c r="X86" s="4">
        <v>3</v>
      </c>
      <c r="Y86" s="4">
        <v>4</v>
      </c>
    </row>
    <row r="87" spans="1:25" ht="17" x14ac:dyDescent="0.2">
      <c r="A87" s="7" t="s">
        <v>101</v>
      </c>
      <c r="B87" t="s">
        <v>38</v>
      </c>
      <c r="C87" t="s">
        <v>104</v>
      </c>
      <c r="D87" s="2">
        <f t="shared" si="12"/>
        <v>3</v>
      </c>
      <c r="E87" s="1">
        <f t="shared" si="13"/>
        <v>3</v>
      </c>
      <c r="F87" s="1">
        <f t="shared" si="14"/>
        <v>3</v>
      </c>
      <c r="G87" s="1">
        <v>28</v>
      </c>
      <c r="H87" s="1">
        <f t="shared" si="15"/>
        <v>0</v>
      </c>
      <c r="I87" s="1" t="s">
        <v>108</v>
      </c>
      <c r="J87">
        <v>0</v>
      </c>
      <c r="K87">
        <v>4</v>
      </c>
      <c r="L87">
        <v>3</v>
      </c>
      <c r="M87">
        <v>5</v>
      </c>
      <c r="N87">
        <v>5</v>
      </c>
      <c r="O87">
        <v>1</v>
      </c>
      <c r="P87">
        <v>5</v>
      </c>
      <c r="Q87">
        <v>2</v>
      </c>
      <c r="R87">
        <v>0</v>
      </c>
      <c r="S87">
        <v>2</v>
      </c>
      <c r="T87">
        <v>1</v>
      </c>
      <c r="U87">
        <v>1</v>
      </c>
      <c r="V87">
        <v>3</v>
      </c>
      <c r="W87">
        <v>3</v>
      </c>
      <c r="X87">
        <v>3</v>
      </c>
      <c r="Y87">
        <v>4</v>
      </c>
    </row>
    <row r="88" spans="1:25" ht="17" x14ac:dyDescent="0.2">
      <c r="A88" s="7" t="s">
        <v>101</v>
      </c>
      <c r="B88" t="s">
        <v>47</v>
      </c>
      <c r="C88" t="s">
        <v>105</v>
      </c>
      <c r="D88" s="2">
        <f t="shared" si="12"/>
        <v>2</v>
      </c>
      <c r="E88" s="1">
        <f t="shared" si="13"/>
        <v>3.4</v>
      </c>
      <c r="F88" s="1">
        <f t="shared" si="14"/>
        <v>3.5</v>
      </c>
      <c r="G88" s="1">
        <v>23.25</v>
      </c>
      <c r="H88" s="1">
        <f t="shared" si="15"/>
        <v>0</v>
      </c>
      <c r="I88" s="1" t="s">
        <v>108</v>
      </c>
      <c r="J88">
        <v>0</v>
      </c>
      <c r="K88">
        <v>2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0</v>
      </c>
      <c r="S88">
        <v>2</v>
      </c>
      <c r="T88">
        <v>2</v>
      </c>
      <c r="U88">
        <v>2</v>
      </c>
      <c r="V88">
        <v>5</v>
      </c>
      <c r="W88">
        <v>5</v>
      </c>
      <c r="X88">
        <v>5</v>
      </c>
      <c r="Y88">
        <v>4</v>
      </c>
    </row>
    <row r="89" spans="1:25" ht="17" x14ac:dyDescent="0.2">
      <c r="A89" s="7" t="s">
        <v>101</v>
      </c>
      <c r="B89" t="s">
        <v>34</v>
      </c>
      <c r="C89" t="s">
        <v>105</v>
      </c>
      <c r="D89" s="2">
        <f t="shared" si="12"/>
        <v>2</v>
      </c>
      <c r="E89" s="1">
        <f t="shared" si="13"/>
        <v>3.9</v>
      </c>
      <c r="F89" s="1">
        <f t="shared" si="14"/>
        <v>3.5</v>
      </c>
      <c r="G89" s="1">
        <v>23.5</v>
      </c>
      <c r="H89" s="1">
        <f t="shared" si="15"/>
        <v>0</v>
      </c>
      <c r="I89" s="1" t="s">
        <v>108</v>
      </c>
      <c r="J89">
        <v>0</v>
      </c>
      <c r="K89">
        <v>2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0</v>
      </c>
      <c r="S89">
        <v>2</v>
      </c>
      <c r="T89">
        <v>2</v>
      </c>
      <c r="U89">
        <v>2</v>
      </c>
      <c r="V89">
        <v>5</v>
      </c>
      <c r="W89">
        <v>5</v>
      </c>
      <c r="X89">
        <v>5</v>
      </c>
      <c r="Y89">
        <v>3</v>
      </c>
    </row>
    <row r="90" spans="1:25" ht="17" x14ac:dyDescent="0.2">
      <c r="A90" s="7" t="s">
        <v>116</v>
      </c>
      <c r="B90" t="s">
        <v>38</v>
      </c>
      <c r="C90" t="s">
        <v>106</v>
      </c>
      <c r="D90" s="2">
        <f t="shared" si="12"/>
        <v>2</v>
      </c>
      <c r="E90" s="1">
        <f t="shared" si="13"/>
        <v>2.8</v>
      </c>
      <c r="F90" s="1">
        <f t="shared" si="14"/>
        <v>4</v>
      </c>
      <c r="G90" s="1">
        <v>18.2</v>
      </c>
      <c r="H90" s="1">
        <f t="shared" si="15"/>
        <v>0.5</v>
      </c>
      <c r="I90" s="1" t="s">
        <v>108</v>
      </c>
      <c r="J90">
        <v>0</v>
      </c>
      <c r="K90">
        <v>2</v>
      </c>
      <c r="L90">
        <v>1</v>
      </c>
      <c r="M90">
        <v>2</v>
      </c>
      <c r="N90">
        <v>2</v>
      </c>
      <c r="O90">
        <v>2</v>
      </c>
      <c r="P90">
        <v>2</v>
      </c>
      <c r="Q90">
        <v>5</v>
      </c>
      <c r="R90">
        <v>1</v>
      </c>
      <c r="S90">
        <v>2</v>
      </c>
      <c r="T90">
        <v>2</v>
      </c>
      <c r="U90">
        <v>2</v>
      </c>
      <c r="V90">
        <v>5</v>
      </c>
      <c r="W90">
        <v>5</v>
      </c>
      <c r="X90">
        <v>5</v>
      </c>
      <c r="Y90">
        <v>3</v>
      </c>
    </row>
    <row r="91" spans="1:25" ht="17" x14ac:dyDescent="0.2">
      <c r="A91" s="7" t="s">
        <v>116</v>
      </c>
      <c r="B91" t="s">
        <v>38</v>
      </c>
      <c r="C91" t="s">
        <v>106</v>
      </c>
      <c r="D91" s="2">
        <f t="shared" si="12"/>
        <v>3</v>
      </c>
      <c r="E91" s="1">
        <f t="shared" si="13"/>
        <v>4.0999999999999996</v>
      </c>
      <c r="F91" s="1">
        <f t="shared" si="14"/>
        <v>3.5</v>
      </c>
      <c r="G91" s="1">
        <v>34.4</v>
      </c>
      <c r="H91" s="1">
        <f t="shared" si="15"/>
        <v>1</v>
      </c>
      <c r="I91" s="1" t="s">
        <v>108</v>
      </c>
      <c r="J91">
        <v>1</v>
      </c>
      <c r="K91">
        <v>4</v>
      </c>
      <c r="L91">
        <v>5</v>
      </c>
      <c r="M91">
        <v>4</v>
      </c>
      <c r="N91">
        <v>4</v>
      </c>
      <c r="O91">
        <v>4</v>
      </c>
      <c r="P91">
        <v>5</v>
      </c>
      <c r="Q91">
        <v>4</v>
      </c>
      <c r="R91">
        <v>1</v>
      </c>
      <c r="S91">
        <v>2</v>
      </c>
      <c r="T91">
        <v>2</v>
      </c>
      <c r="U91">
        <v>2</v>
      </c>
      <c r="V91">
        <v>5</v>
      </c>
      <c r="W91">
        <v>5</v>
      </c>
      <c r="X91">
        <v>5</v>
      </c>
      <c r="Y91">
        <v>3</v>
      </c>
    </row>
    <row r="92" spans="1:25" ht="17" x14ac:dyDescent="0.2">
      <c r="A92" s="7" t="s">
        <v>116</v>
      </c>
      <c r="B92" t="s">
        <v>38</v>
      </c>
      <c r="C92" t="s">
        <v>105</v>
      </c>
      <c r="D92" s="2">
        <f t="shared" si="12"/>
        <v>3</v>
      </c>
      <c r="E92" s="1">
        <f t="shared" si="13"/>
        <v>4.0999999999999996</v>
      </c>
      <c r="F92" s="1">
        <f t="shared" si="14"/>
        <v>3.5</v>
      </c>
      <c r="G92" s="1">
        <v>36.4</v>
      </c>
      <c r="H92" s="1">
        <f t="shared" si="15"/>
        <v>0.5</v>
      </c>
      <c r="I92" s="1" t="s">
        <v>108</v>
      </c>
      <c r="J92">
        <v>1</v>
      </c>
      <c r="K92">
        <v>4</v>
      </c>
      <c r="L92">
        <v>5</v>
      </c>
      <c r="M92">
        <v>4</v>
      </c>
      <c r="N92">
        <v>4</v>
      </c>
      <c r="O92">
        <v>4</v>
      </c>
      <c r="P92">
        <v>5</v>
      </c>
      <c r="Q92">
        <v>4</v>
      </c>
      <c r="R92">
        <v>0</v>
      </c>
      <c r="S92">
        <v>2</v>
      </c>
      <c r="T92">
        <v>2</v>
      </c>
      <c r="U92">
        <v>2</v>
      </c>
      <c r="V92">
        <v>5</v>
      </c>
      <c r="W92">
        <v>5</v>
      </c>
      <c r="X92">
        <v>5</v>
      </c>
      <c r="Y92">
        <v>3</v>
      </c>
    </row>
    <row r="93" spans="1:25" ht="17" x14ac:dyDescent="0.2">
      <c r="A93" s="7" t="s">
        <v>116</v>
      </c>
      <c r="B93" t="s">
        <v>29</v>
      </c>
      <c r="C93" t="s">
        <v>105</v>
      </c>
      <c r="D93" s="2">
        <f t="shared" si="12"/>
        <v>1</v>
      </c>
      <c r="E93" s="1">
        <f t="shared" si="13"/>
        <v>1.9</v>
      </c>
      <c r="F93" s="1">
        <f t="shared" si="14"/>
        <v>2</v>
      </c>
      <c r="G93" s="1">
        <v>27.333333333333332</v>
      </c>
      <c r="H93" s="1">
        <f t="shared" si="15"/>
        <v>0</v>
      </c>
      <c r="I93" s="1" t="s">
        <v>108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</v>
      </c>
      <c r="T93">
        <v>2</v>
      </c>
      <c r="U93">
        <v>2</v>
      </c>
      <c r="V93">
        <v>5</v>
      </c>
      <c r="W93">
        <v>5</v>
      </c>
      <c r="X93">
        <v>5</v>
      </c>
      <c r="Y93">
        <v>4</v>
      </c>
    </row>
    <row r="94" spans="1:25" ht="17" x14ac:dyDescent="0.2">
      <c r="A94" s="7" t="s">
        <v>116</v>
      </c>
      <c r="B94" t="s">
        <v>44</v>
      </c>
      <c r="C94" t="s">
        <v>105</v>
      </c>
      <c r="D94" s="2">
        <f t="shared" si="12"/>
        <v>1</v>
      </c>
      <c r="E94" s="1">
        <f t="shared" si="13"/>
        <v>1.9</v>
      </c>
      <c r="F94" s="1">
        <f t="shared" si="14"/>
        <v>2</v>
      </c>
      <c r="G94" s="1">
        <v>40</v>
      </c>
      <c r="H94" s="1">
        <f t="shared" si="15"/>
        <v>0</v>
      </c>
      <c r="I94" s="1" t="s">
        <v>108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  <c r="T94">
        <v>2</v>
      </c>
      <c r="U94">
        <v>2</v>
      </c>
      <c r="V94">
        <v>5</v>
      </c>
      <c r="W94">
        <v>5</v>
      </c>
      <c r="X94">
        <v>5</v>
      </c>
      <c r="Y94">
        <v>4</v>
      </c>
    </row>
    <row r="95" spans="1:25" ht="17" x14ac:dyDescent="0.2">
      <c r="A95" s="7" t="s">
        <v>116</v>
      </c>
      <c r="B95" t="s">
        <v>103</v>
      </c>
      <c r="C95" t="s">
        <v>105</v>
      </c>
      <c r="D95" s="2">
        <f t="shared" si="12"/>
        <v>1</v>
      </c>
      <c r="E95" s="1">
        <f t="shared" si="13"/>
        <v>1.9</v>
      </c>
      <c r="F95" s="1">
        <f t="shared" si="14"/>
        <v>2</v>
      </c>
      <c r="G95" s="1">
        <v>27.333333333333332</v>
      </c>
      <c r="H95" s="1">
        <f t="shared" si="15"/>
        <v>0</v>
      </c>
      <c r="I95" s="1" t="s">
        <v>108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</v>
      </c>
      <c r="T95">
        <v>2</v>
      </c>
      <c r="U95">
        <v>2</v>
      </c>
      <c r="V95">
        <v>5</v>
      </c>
      <c r="W95">
        <v>5</v>
      </c>
      <c r="X95">
        <v>5</v>
      </c>
      <c r="Y95">
        <v>4</v>
      </c>
    </row>
    <row r="96" spans="1:25" ht="17" x14ac:dyDescent="0.2">
      <c r="A96" s="7" t="s">
        <v>116</v>
      </c>
      <c r="B96" t="s">
        <v>103</v>
      </c>
      <c r="C96" t="s">
        <v>105</v>
      </c>
      <c r="D96" s="2">
        <f t="shared" si="12"/>
        <v>1</v>
      </c>
      <c r="E96" s="1">
        <f t="shared" si="13"/>
        <v>1.9</v>
      </c>
      <c r="F96" s="1">
        <f t="shared" si="14"/>
        <v>2</v>
      </c>
      <c r="G96" s="1">
        <v>27.333333333333332</v>
      </c>
      <c r="H96" s="1">
        <f t="shared" si="15"/>
        <v>0</v>
      </c>
      <c r="I96" s="1" t="s">
        <v>108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5</v>
      </c>
      <c r="W96">
        <v>5</v>
      </c>
      <c r="X96">
        <v>5</v>
      </c>
      <c r="Y96">
        <v>4</v>
      </c>
    </row>
    <row r="97" spans="1:25" ht="17" x14ac:dyDescent="0.2">
      <c r="A97" s="7" t="s">
        <v>116</v>
      </c>
      <c r="B97" t="s">
        <v>47</v>
      </c>
      <c r="C97" t="s">
        <v>105</v>
      </c>
      <c r="D97" s="2">
        <f t="shared" si="12"/>
        <v>2.5</v>
      </c>
      <c r="E97" s="1">
        <f t="shared" si="13"/>
        <v>3.9</v>
      </c>
      <c r="F97" s="1">
        <f t="shared" si="14"/>
        <v>4.5</v>
      </c>
      <c r="G97" s="1">
        <v>36.25</v>
      </c>
      <c r="H97" s="1">
        <f t="shared" si="15"/>
        <v>0</v>
      </c>
      <c r="I97" s="1" t="s">
        <v>108</v>
      </c>
      <c r="J97">
        <v>0</v>
      </c>
      <c r="K97">
        <v>3</v>
      </c>
      <c r="L97">
        <v>4</v>
      </c>
      <c r="M97">
        <v>4</v>
      </c>
      <c r="N97">
        <v>4</v>
      </c>
      <c r="O97">
        <v>4</v>
      </c>
      <c r="P97">
        <v>4</v>
      </c>
      <c r="Q97">
        <v>5</v>
      </c>
      <c r="R97">
        <v>0</v>
      </c>
      <c r="S97">
        <v>2</v>
      </c>
      <c r="T97">
        <v>2</v>
      </c>
      <c r="U97">
        <v>2</v>
      </c>
      <c r="V97">
        <v>5</v>
      </c>
      <c r="W97">
        <v>5</v>
      </c>
      <c r="X97">
        <v>5</v>
      </c>
      <c r="Y97">
        <v>4</v>
      </c>
    </row>
    <row r="98" spans="1:25" ht="17" x14ac:dyDescent="0.2">
      <c r="A98" s="7" t="s">
        <v>116</v>
      </c>
      <c r="B98" t="s">
        <v>34</v>
      </c>
      <c r="C98" t="s">
        <v>105</v>
      </c>
      <c r="D98" s="2">
        <f t="shared" si="12"/>
        <v>1.5</v>
      </c>
      <c r="E98" s="1">
        <f t="shared" si="13"/>
        <v>1.9</v>
      </c>
      <c r="F98" s="1">
        <f t="shared" si="14"/>
        <v>1.5</v>
      </c>
      <c r="G98" s="1">
        <v>27</v>
      </c>
      <c r="H98" s="1">
        <f t="shared" si="15"/>
        <v>0</v>
      </c>
      <c r="I98" s="1" t="s">
        <v>108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3</v>
      </c>
      <c r="T98">
        <v>2</v>
      </c>
      <c r="U98">
        <v>2</v>
      </c>
      <c r="V98">
        <v>5</v>
      </c>
      <c r="W98">
        <v>5</v>
      </c>
      <c r="X98">
        <v>5</v>
      </c>
      <c r="Y98">
        <v>3</v>
      </c>
    </row>
    <row r="99" spans="1:25" ht="17" x14ac:dyDescent="0.2">
      <c r="A99" s="7" t="s">
        <v>116</v>
      </c>
      <c r="B99" t="s">
        <v>32</v>
      </c>
      <c r="C99" t="s">
        <v>105</v>
      </c>
      <c r="D99" s="2">
        <f t="shared" si="12"/>
        <v>1.5</v>
      </c>
      <c r="E99" s="1">
        <f t="shared" si="13"/>
        <v>1.9</v>
      </c>
      <c r="F99" s="1">
        <f t="shared" si="14"/>
        <v>1.5</v>
      </c>
      <c r="G99" s="1">
        <v>21.666666666666668</v>
      </c>
      <c r="H99" s="1">
        <f t="shared" si="15"/>
        <v>0</v>
      </c>
      <c r="I99" s="1" t="s">
        <v>108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3</v>
      </c>
      <c r="T99">
        <v>2</v>
      </c>
      <c r="U99">
        <v>2</v>
      </c>
      <c r="V99">
        <v>5</v>
      </c>
      <c r="W99">
        <v>5</v>
      </c>
      <c r="X99">
        <v>5</v>
      </c>
      <c r="Y99">
        <v>3</v>
      </c>
    </row>
    <row r="100" spans="1:25" ht="17" x14ac:dyDescent="0.2">
      <c r="A100" s="7" t="s">
        <v>116</v>
      </c>
      <c r="B100" t="s">
        <v>34</v>
      </c>
      <c r="C100" t="s">
        <v>105</v>
      </c>
      <c r="D100" s="2">
        <f t="shared" si="12"/>
        <v>1.5</v>
      </c>
      <c r="E100" s="1">
        <f t="shared" si="13"/>
        <v>1.9</v>
      </c>
      <c r="F100" s="1">
        <f t="shared" si="14"/>
        <v>1.5</v>
      </c>
      <c r="G100" s="1">
        <v>25</v>
      </c>
      <c r="H100" s="1">
        <f t="shared" si="15"/>
        <v>0</v>
      </c>
      <c r="I100" s="1" t="s">
        <v>108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3</v>
      </c>
      <c r="T100">
        <v>2</v>
      </c>
      <c r="U100">
        <v>2</v>
      </c>
      <c r="V100">
        <v>5</v>
      </c>
      <c r="W100">
        <v>5</v>
      </c>
      <c r="X100">
        <v>5</v>
      </c>
      <c r="Y100">
        <v>3</v>
      </c>
    </row>
    <row r="101" spans="1:25" ht="17" x14ac:dyDescent="0.2">
      <c r="A101" s="7" t="s">
        <v>116</v>
      </c>
      <c r="B101" t="s">
        <v>29</v>
      </c>
      <c r="C101" t="s">
        <v>106</v>
      </c>
      <c r="D101" s="2">
        <f t="shared" si="12"/>
        <v>0.5</v>
      </c>
      <c r="E101" s="1">
        <f t="shared" si="13"/>
        <v>1.7</v>
      </c>
      <c r="F101" s="1">
        <f t="shared" si="14"/>
        <v>2</v>
      </c>
      <c r="G101" s="1">
        <v>15.333333333333334</v>
      </c>
      <c r="H101" s="1">
        <f t="shared" si="15"/>
        <v>0.5</v>
      </c>
      <c r="I101" s="1" t="s">
        <v>108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5</v>
      </c>
      <c r="W101">
        <v>5</v>
      </c>
      <c r="X101">
        <v>5</v>
      </c>
      <c r="Y101">
        <v>4</v>
      </c>
    </row>
    <row r="102" spans="1:25" ht="17" x14ac:dyDescent="0.2">
      <c r="A102" s="7" t="s">
        <v>116</v>
      </c>
      <c r="B102" t="s">
        <v>38</v>
      </c>
      <c r="C102" t="s">
        <v>107</v>
      </c>
      <c r="D102" s="2">
        <f t="shared" si="12"/>
        <v>3</v>
      </c>
      <c r="E102" s="1">
        <f t="shared" si="13"/>
        <v>3.4</v>
      </c>
      <c r="F102" s="1">
        <f t="shared" si="14"/>
        <v>4</v>
      </c>
      <c r="G102" s="1">
        <v>33.5</v>
      </c>
      <c r="H102" s="1">
        <f t="shared" si="15"/>
        <v>0.5</v>
      </c>
      <c r="I102" s="1" t="s">
        <v>108</v>
      </c>
      <c r="J102">
        <v>0</v>
      </c>
      <c r="K102">
        <v>4</v>
      </c>
      <c r="L102">
        <v>2</v>
      </c>
      <c r="M102">
        <v>3</v>
      </c>
      <c r="N102">
        <v>4</v>
      </c>
      <c r="O102">
        <v>4</v>
      </c>
      <c r="P102">
        <v>4</v>
      </c>
      <c r="Q102">
        <v>4</v>
      </c>
      <c r="R102">
        <v>1</v>
      </c>
      <c r="S102">
        <v>2</v>
      </c>
      <c r="T102">
        <v>1</v>
      </c>
      <c r="U102">
        <v>1</v>
      </c>
      <c r="V102">
        <v>5</v>
      </c>
      <c r="W102">
        <v>5</v>
      </c>
      <c r="X102">
        <v>5</v>
      </c>
      <c r="Y102">
        <v>4</v>
      </c>
    </row>
    <row r="103" spans="1:25" ht="17" x14ac:dyDescent="0.2">
      <c r="A103" s="7" t="s">
        <v>116</v>
      </c>
      <c r="B103" t="s">
        <v>29</v>
      </c>
      <c r="C103" t="s">
        <v>106</v>
      </c>
      <c r="D103" s="2">
        <f t="shared" si="12"/>
        <v>3</v>
      </c>
      <c r="E103" s="1">
        <f t="shared" si="13"/>
        <v>3.4</v>
      </c>
      <c r="F103" s="1">
        <f t="shared" si="14"/>
        <v>3.5</v>
      </c>
      <c r="G103" s="1">
        <v>31</v>
      </c>
      <c r="H103" s="1">
        <f t="shared" si="15"/>
        <v>0.5</v>
      </c>
      <c r="I103" s="1" t="s">
        <v>108</v>
      </c>
      <c r="J103">
        <v>0</v>
      </c>
      <c r="K103">
        <v>4</v>
      </c>
      <c r="L103">
        <v>2</v>
      </c>
      <c r="M103">
        <v>3</v>
      </c>
      <c r="N103">
        <v>4</v>
      </c>
      <c r="O103">
        <v>4</v>
      </c>
      <c r="P103">
        <v>4</v>
      </c>
      <c r="Q103">
        <v>3</v>
      </c>
      <c r="R103">
        <v>1</v>
      </c>
      <c r="S103">
        <v>2</v>
      </c>
      <c r="T103">
        <v>1</v>
      </c>
      <c r="U103">
        <v>1</v>
      </c>
      <c r="V103">
        <v>5</v>
      </c>
      <c r="W103">
        <v>5</v>
      </c>
      <c r="X103">
        <v>5</v>
      </c>
      <c r="Y103">
        <v>4</v>
      </c>
    </row>
    <row r="104" spans="1:25" ht="17" x14ac:dyDescent="0.2">
      <c r="A104" s="7" t="s">
        <v>116</v>
      </c>
      <c r="B104" t="s">
        <v>44</v>
      </c>
      <c r="C104" t="s">
        <v>106</v>
      </c>
      <c r="D104" s="2">
        <f t="shared" si="12"/>
        <v>0.5</v>
      </c>
      <c r="E104" s="1">
        <f t="shared" si="13"/>
        <v>1.7</v>
      </c>
      <c r="F104" s="1">
        <f t="shared" si="14"/>
        <v>2</v>
      </c>
      <c r="G104" s="1">
        <v>18.666666666666668</v>
      </c>
      <c r="H104" s="1">
        <f t="shared" si="15"/>
        <v>0.5</v>
      </c>
      <c r="I104" s="1" t="s">
        <v>108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5</v>
      </c>
      <c r="W104">
        <v>5</v>
      </c>
      <c r="X104">
        <v>5</v>
      </c>
      <c r="Y104">
        <v>4</v>
      </c>
    </row>
    <row r="105" spans="1:25" ht="17" x14ac:dyDescent="0.2">
      <c r="A105" s="7" t="s">
        <v>116</v>
      </c>
      <c r="B105" t="s">
        <v>34</v>
      </c>
      <c r="C105" t="s">
        <v>106</v>
      </c>
      <c r="D105" s="2">
        <f t="shared" si="12"/>
        <v>1</v>
      </c>
      <c r="E105" s="1">
        <f t="shared" si="13"/>
        <v>1.7</v>
      </c>
      <c r="F105" s="1">
        <f t="shared" si="14"/>
        <v>2</v>
      </c>
      <c r="G105" s="1">
        <v>20.666666666666668</v>
      </c>
      <c r="H105" s="1">
        <f t="shared" si="15"/>
        <v>0.5</v>
      </c>
      <c r="I105" s="1" t="s">
        <v>108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</v>
      </c>
      <c r="T105">
        <v>1</v>
      </c>
      <c r="U105">
        <v>1</v>
      </c>
      <c r="V105">
        <v>5</v>
      </c>
      <c r="W105">
        <v>5</v>
      </c>
      <c r="X105">
        <v>5</v>
      </c>
      <c r="Y105">
        <v>4</v>
      </c>
    </row>
    <row r="106" spans="1:25" ht="17" x14ac:dyDescent="0.2">
      <c r="A106" s="7" t="s">
        <v>116</v>
      </c>
      <c r="B106" t="s">
        <v>32</v>
      </c>
      <c r="C106" t="s">
        <v>106</v>
      </c>
      <c r="D106" s="2">
        <f t="shared" si="12"/>
        <v>1</v>
      </c>
      <c r="E106" s="1">
        <f t="shared" si="13"/>
        <v>1.7</v>
      </c>
      <c r="F106" s="1">
        <f t="shared" si="14"/>
        <v>2</v>
      </c>
      <c r="G106" s="1">
        <v>18.666666666666668</v>
      </c>
      <c r="H106" s="1">
        <f t="shared" si="15"/>
        <v>0.5</v>
      </c>
      <c r="I106" s="1" t="s">
        <v>108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2</v>
      </c>
      <c r="T106">
        <v>1</v>
      </c>
      <c r="U106">
        <v>1</v>
      </c>
      <c r="V106">
        <v>5</v>
      </c>
      <c r="W106">
        <v>5</v>
      </c>
      <c r="X106">
        <v>5</v>
      </c>
      <c r="Y106">
        <v>4</v>
      </c>
    </row>
    <row r="107" spans="1:25" ht="17" x14ac:dyDescent="0.2">
      <c r="A107" s="7" t="s">
        <v>102</v>
      </c>
      <c r="B107" t="s">
        <v>44</v>
      </c>
      <c r="C107" t="s">
        <v>105</v>
      </c>
      <c r="D107" s="2">
        <f t="shared" si="12"/>
        <v>2.5</v>
      </c>
      <c r="E107" s="1">
        <f t="shared" si="13"/>
        <v>3.5</v>
      </c>
      <c r="F107" s="1">
        <f t="shared" si="14"/>
        <v>3</v>
      </c>
      <c r="G107" s="1">
        <v>23.5</v>
      </c>
      <c r="H107" s="1">
        <f t="shared" si="15"/>
        <v>0</v>
      </c>
      <c r="I107" s="1" t="s">
        <v>108</v>
      </c>
      <c r="J107">
        <v>0</v>
      </c>
      <c r="K107">
        <v>3</v>
      </c>
      <c r="L107">
        <v>2</v>
      </c>
      <c r="M107">
        <v>3</v>
      </c>
      <c r="N107">
        <v>3</v>
      </c>
      <c r="O107">
        <v>4</v>
      </c>
      <c r="P107">
        <v>4</v>
      </c>
      <c r="Q107">
        <v>2</v>
      </c>
      <c r="R107">
        <v>0</v>
      </c>
      <c r="S107">
        <v>2</v>
      </c>
      <c r="T107">
        <v>2</v>
      </c>
      <c r="U107">
        <v>2</v>
      </c>
      <c r="V107">
        <v>5</v>
      </c>
      <c r="W107">
        <v>5</v>
      </c>
      <c r="X107">
        <v>5</v>
      </c>
      <c r="Y107">
        <v>4</v>
      </c>
    </row>
    <row r="108" spans="1:25" ht="17" x14ac:dyDescent="0.2">
      <c r="A108" s="7" t="s">
        <v>102</v>
      </c>
      <c r="B108" t="s">
        <v>29</v>
      </c>
      <c r="C108" t="s">
        <v>105</v>
      </c>
      <c r="D108" s="2">
        <f t="shared" si="12"/>
        <v>2</v>
      </c>
      <c r="E108" s="1">
        <f t="shared" si="13"/>
        <v>3.9</v>
      </c>
      <c r="F108" s="1">
        <f t="shared" si="14"/>
        <v>3</v>
      </c>
      <c r="G108" s="1">
        <v>24.4</v>
      </c>
      <c r="H108" s="1">
        <f t="shared" si="15"/>
        <v>0.5</v>
      </c>
      <c r="I108" s="1" t="s">
        <v>108</v>
      </c>
      <c r="J108">
        <v>1</v>
      </c>
      <c r="K108">
        <v>2</v>
      </c>
      <c r="L108">
        <v>2</v>
      </c>
      <c r="M108">
        <v>4</v>
      </c>
      <c r="N108">
        <v>5</v>
      </c>
      <c r="O108">
        <v>4</v>
      </c>
      <c r="P108">
        <v>5</v>
      </c>
      <c r="Q108">
        <v>2</v>
      </c>
      <c r="R108">
        <v>0</v>
      </c>
      <c r="S108">
        <v>2</v>
      </c>
      <c r="T108">
        <v>2</v>
      </c>
      <c r="U108">
        <v>2</v>
      </c>
      <c r="V108">
        <v>5</v>
      </c>
      <c r="W108">
        <v>5</v>
      </c>
      <c r="X108">
        <v>5</v>
      </c>
      <c r="Y108">
        <v>4</v>
      </c>
    </row>
    <row r="109" spans="1:25" s="9" customFormat="1" ht="18" thickBot="1" x14ac:dyDescent="0.25">
      <c r="A109" s="8" t="s">
        <v>41</v>
      </c>
      <c r="B109" s="9" t="s">
        <v>32</v>
      </c>
      <c r="C109" s="9" t="s">
        <v>106</v>
      </c>
      <c r="D109" s="10">
        <f t="shared" si="12"/>
        <v>0.5</v>
      </c>
      <c r="E109" s="11">
        <f t="shared" si="13"/>
        <v>1.9</v>
      </c>
      <c r="F109" s="11">
        <f t="shared" si="14"/>
        <v>2</v>
      </c>
      <c r="G109" s="11">
        <v>22</v>
      </c>
      <c r="H109" s="11">
        <f t="shared" si="15"/>
        <v>0.5</v>
      </c>
      <c r="I109" s="11" t="s">
        <v>108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1</v>
      </c>
      <c r="S109" s="9">
        <v>1</v>
      </c>
      <c r="T109" s="9">
        <v>2</v>
      </c>
      <c r="U109" s="9">
        <v>2</v>
      </c>
      <c r="V109" s="9">
        <v>5</v>
      </c>
      <c r="W109" s="9">
        <v>5</v>
      </c>
      <c r="X109" s="9">
        <v>5</v>
      </c>
      <c r="Y109" s="9">
        <v>4</v>
      </c>
    </row>
    <row r="110" spans="1:25" x14ac:dyDescent="0.2">
      <c r="A110" t="s">
        <v>110</v>
      </c>
      <c r="B110" t="s">
        <v>29</v>
      </c>
      <c r="C110" t="s">
        <v>112</v>
      </c>
      <c r="D110" s="2">
        <f t="shared" ref="D110" si="16">AVERAGE(K110,S110,AB110)</f>
        <v>2.5</v>
      </c>
      <c r="E110" s="1">
        <f t="shared" ref="E110" si="17">AVERAGE(L110:P110,T110:X110,AC110:AG110)</f>
        <v>4</v>
      </c>
      <c r="F110" s="1">
        <f t="shared" ref="F110" si="18">AVERAGE(Q110,Y110,AH110)</f>
        <v>3.5</v>
      </c>
      <c r="G110" s="1">
        <v>35.25</v>
      </c>
      <c r="H110" s="1">
        <f t="shared" ref="H110" si="19">AVERAGE(J110,R110,AA110)</f>
        <v>1</v>
      </c>
      <c r="I110" t="s">
        <v>109</v>
      </c>
      <c r="J110">
        <v>1</v>
      </c>
      <c r="K110">
        <v>3</v>
      </c>
      <c r="L110">
        <v>3</v>
      </c>
      <c r="M110">
        <v>4</v>
      </c>
      <c r="N110">
        <v>5</v>
      </c>
      <c r="O110">
        <v>4</v>
      </c>
      <c r="P110">
        <v>5</v>
      </c>
      <c r="Q110">
        <v>3</v>
      </c>
      <c r="R110">
        <v>1</v>
      </c>
      <c r="S110">
        <v>2</v>
      </c>
      <c r="T110">
        <v>2</v>
      </c>
      <c r="U110">
        <v>2</v>
      </c>
      <c r="V110">
        <v>5</v>
      </c>
      <c r="W110">
        <v>5</v>
      </c>
      <c r="X110">
        <v>5</v>
      </c>
      <c r="Y110">
        <v>4</v>
      </c>
    </row>
    <row r="111" spans="1:25" x14ac:dyDescent="0.2">
      <c r="A111" t="s">
        <v>110</v>
      </c>
      <c r="B111" t="s">
        <v>36</v>
      </c>
      <c r="C111" t="s">
        <v>113</v>
      </c>
      <c r="D111" s="2">
        <f t="shared" ref="D111:D130" si="20">AVERAGE(K111,S111,AB111)</f>
        <v>2.5</v>
      </c>
      <c r="E111" s="1">
        <f t="shared" ref="E111:E130" si="21">AVERAGE(L111:P111,T111:X111,AC111:AG111)</f>
        <v>3.4</v>
      </c>
      <c r="F111" s="1">
        <f t="shared" ref="F111:F130" si="22">AVERAGE(Q111,Y111,AH111)</f>
        <v>3.5</v>
      </c>
      <c r="G111" s="1">
        <v>30.25</v>
      </c>
      <c r="H111" s="1">
        <f t="shared" ref="H111:H130" si="23">AVERAGE(J111,R111,AA111)</f>
        <v>0.5</v>
      </c>
      <c r="I111" t="s">
        <v>109</v>
      </c>
      <c r="J111">
        <v>1</v>
      </c>
      <c r="K111">
        <v>3</v>
      </c>
      <c r="L111">
        <v>3</v>
      </c>
      <c r="M111">
        <v>4</v>
      </c>
      <c r="N111">
        <v>5</v>
      </c>
      <c r="O111">
        <v>4</v>
      </c>
      <c r="P111">
        <v>5</v>
      </c>
      <c r="Q111">
        <v>3</v>
      </c>
      <c r="R111">
        <v>0</v>
      </c>
      <c r="S111">
        <v>2</v>
      </c>
      <c r="T111">
        <v>1</v>
      </c>
      <c r="U111">
        <v>1</v>
      </c>
      <c r="V111">
        <v>4</v>
      </c>
      <c r="W111">
        <v>3</v>
      </c>
      <c r="X111">
        <v>4</v>
      </c>
      <c r="Y111">
        <v>4</v>
      </c>
    </row>
    <row r="112" spans="1:25" x14ac:dyDescent="0.2">
      <c r="A112" t="s">
        <v>111</v>
      </c>
      <c r="B112" t="s">
        <v>32</v>
      </c>
      <c r="C112" t="s">
        <v>37</v>
      </c>
      <c r="D112" s="2">
        <f t="shared" si="20"/>
        <v>2.5</v>
      </c>
      <c r="E112" s="1">
        <f t="shared" si="21"/>
        <v>2.8</v>
      </c>
      <c r="F112" s="1">
        <f t="shared" si="22"/>
        <v>3.5</v>
      </c>
      <c r="G112" s="1">
        <v>29</v>
      </c>
      <c r="H112" s="1">
        <f t="shared" si="23"/>
        <v>0.5</v>
      </c>
      <c r="I112" t="s">
        <v>109</v>
      </c>
      <c r="J112">
        <v>1</v>
      </c>
      <c r="K112">
        <v>3</v>
      </c>
      <c r="L112">
        <v>3</v>
      </c>
      <c r="M112">
        <v>3</v>
      </c>
      <c r="N112">
        <v>4</v>
      </c>
      <c r="O112">
        <v>3</v>
      </c>
      <c r="P112">
        <v>4</v>
      </c>
      <c r="Q112">
        <v>3</v>
      </c>
      <c r="R112">
        <v>0</v>
      </c>
      <c r="S112">
        <v>2</v>
      </c>
      <c r="T112">
        <v>1</v>
      </c>
      <c r="U112">
        <v>1</v>
      </c>
      <c r="V112">
        <v>3</v>
      </c>
      <c r="W112">
        <v>3</v>
      </c>
      <c r="X112">
        <v>3</v>
      </c>
      <c r="Y112">
        <v>4</v>
      </c>
    </row>
    <row r="113" spans="1:25" x14ac:dyDescent="0.2">
      <c r="A113" t="s">
        <v>117</v>
      </c>
      <c r="B113" t="s">
        <v>32</v>
      </c>
      <c r="C113" t="s">
        <v>114</v>
      </c>
      <c r="D113" s="2">
        <f t="shared" si="20"/>
        <v>3</v>
      </c>
      <c r="E113" s="1">
        <f t="shared" si="21"/>
        <v>3</v>
      </c>
      <c r="F113" s="1">
        <f t="shared" si="22"/>
        <v>4</v>
      </c>
      <c r="G113" s="1">
        <v>36.5</v>
      </c>
      <c r="H113" s="1">
        <f t="shared" si="23"/>
        <v>0.5</v>
      </c>
      <c r="I113" t="s">
        <v>109</v>
      </c>
      <c r="J113">
        <v>1</v>
      </c>
      <c r="K113">
        <v>4</v>
      </c>
      <c r="L113">
        <v>2</v>
      </c>
      <c r="M113">
        <v>4</v>
      </c>
      <c r="N113">
        <v>4</v>
      </c>
      <c r="O113">
        <v>3</v>
      </c>
      <c r="P113">
        <v>4</v>
      </c>
      <c r="Q113">
        <v>5</v>
      </c>
      <c r="R113">
        <v>0</v>
      </c>
      <c r="S113">
        <v>2</v>
      </c>
      <c r="T113">
        <v>1</v>
      </c>
      <c r="U113">
        <v>1</v>
      </c>
      <c r="V113">
        <v>4</v>
      </c>
      <c r="W113">
        <v>3</v>
      </c>
      <c r="X113">
        <v>4</v>
      </c>
      <c r="Y113">
        <v>3</v>
      </c>
    </row>
    <row r="114" spans="1:25" x14ac:dyDescent="0.2">
      <c r="A114" t="s">
        <v>110</v>
      </c>
      <c r="B114" t="s">
        <v>38</v>
      </c>
      <c r="C114" t="s">
        <v>112</v>
      </c>
      <c r="D114" s="2">
        <f t="shared" si="20"/>
        <v>0.5</v>
      </c>
      <c r="E114" s="1">
        <f t="shared" si="21"/>
        <v>1.9</v>
      </c>
      <c r="F114" s="1">
        <f t="shared" si="22"/>
        <v>2</v>
      </c>
      <c r="G114" s="1">
        <v>21.666666666666668</v>
      </c>
      <c r="H114" s="1">
        <f t="shared" si="23"/>
        <v>0.5</v>
      </c>
      <c r="I114" t="s">
        <v>109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2</v>
      </c>
      <c r="U114">
        <v>2</v>
      </c>
      <c r="V114">
        <v>5</v>
      </c>
      <c r="W114">
        <v>5</v>
      </c>
      <c r="X114">
        <v>5</v>
      </c>
      <c r="Y114">
        <v>4</v>
      </c>
    </row>
    <row r="115" spans="1:25" x14ac:dyDescent="0.2">
      <c r="A115" t="s">
        <v>133</v>
      </c>
      <c r="B115" t="s">
        <v>32</v>
      </c>
      <c r="C115" t="s">
        <v>115</v>
      </c>
      <c r="D115" s="2">
        <f t="shared" si="20"/>
        <v>3</v>
      </c>
      <c r="E115" s="1">
        <f t="shared" si="21"/>
        <v>3.6</v>
      </c>
      <c r="F115" s="1">
        <f t="shared" si="22"/>
        <v>4</v>
      </c>
      <c r="G115" s="1">
        <v>38</v>
      </c>
      <c r="H115" s="1">
        <f t="shared" si="23"/>
        <v>0</v>
      </c>
      <c r="I115" t="s">
        <v>109</v>
      </c>
      <c r="J115">
        <v>0</v>
      </c>
      <c r="K115">
        <v>4</v>
      </c>
      <c r="L115">
        <v>3</v>
      </c>
      <c r="M115">
        <v>4</v>
      </c>
      <c r="N115">
        <v>5</v>
      </c>
      <c r="O115">
        <v>5</v>
      </c>
      <c r="P115">
        <v>5</v>
      </c>
      <c r="Q115">
        <v>4</v>
      </c>
      <c r="R115">
        <v>0</v>
      </c>
      <c r="S115">
        <v>2</v>
      </c>
      <c r="T115">
        <v>1</v>
      </c>
      <c r="U115">
        <v>1</v>
      </c>
      <c r="V115">
        <v>4</v>
      </c>
      <c r="W115">
        <v>4</v>
      </c>
      <c r="X115">
        <v>4</v>
      </c>
      <c r="Y115">
        <v>4</v>
      </c>
    </row>
    <row r="116" spans="1:25" x14ac:dyDescent="0.2">
      <c r="A116" t="s">
        <v>111</v>
      </c>
      <c r="B116" t="s">
        <v>47</v>
      </c>
      <c r="C116" t="s">
        <v>37</v>
      </c>
      <c r="D116" s="2">
        <f t="shared" si="20"/>
        <v>1.5</v>
      </c>
      <c r="E116" s="1">
        <f t="shared" si="21"/>
        <v>1.4</v>
      </c>
      <c r="F116" s="1">
        <f t="shared" si="22"/>
        <v>1.5</v>
      </c>
      <c r="G116" s="1">
        <v>26.666666666666668</v>
      </c>
      <c r="H116" s="1">
        <f t="shared" si="23"/>
        <v>0</v>
      </c>
      <c r="I116" t="s">
        <v>109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3</v>
      </c>
      <c r="T116">
        <v>1</v>
      </c>
      <c r="U116">
        <v>1</v>
      </c>
      <c r="V116">
        <v>4</v>
      </c>
      <c r="W116">
        <v>4</v>
      </c>
      <c r="X116">
        <v>4</v>
      </c>
      <c r="Y116">
        <v>3</v>
      </c>
    </row>
    <row r="117" spans="1:25" x14ac:dyDescent="0.2">
      <c r="A117" t="s">
        <v>117</v>
      </c>
      <c r="B117" t="s">
        <v>47</v>
      </c>
      <c r="C117" t="s">
        <v>114</v>
      </c>
      <c r="D117" s="2">
        <f t="shared" si="20"/>
        <v>3</v>
      </c>
      <c r="E117" s="1">
        <f t="shared" si="21"/>
        <v>3.6</v>
      </c>
      <c r="F117" s="1">
        <f t="shared" si="22"/>
        <v>3.5</v>
      </c>
      <c r="G117" s="1">
        <v>33</v>
      </c>
      <c r="H117" s="1">
        <f t="shared" si="23"/>
        <v>0</v>
      </c>
      <c r="I117" t="s">
        <v>109</v>
      </c>
      <c r="J117">
        <v>0</v>
      </c>
      <c r="K117">
        <v>3</v>
      </c>
      <c r="L117">
        <v>3</v>
      </c>
      <c r="M117">
        <v>4</v>
      </c>
      <c r="N117">
        <v>5</v>
      </c>
      <c r="O117">
        <v>5</v>
      </c>
      <c r="P117">
        <v>5</v>
      </c>
      <c r="Q117">
        <v>4</v>
      </c>
      <c r="R117">
        <v>0</v>
      </c>
      <c r="S117">
        <v>3</v>
      </c>
      <c r="T117">
        <v>1</v>
      </c>
      <c r="U117">
        <v>1</v>
      </c>
      <c r="V117">
        <v>4</v>
      </c>
      <c r="W117">
        <v>4</v>
      </c>
      <c r="X117">
        <v>4</v>
      </c>
      <c r="Y117">
        <v>3</v>
      </c>
    </row>
    <row r="118" spans="1:25" x14ac:dyDescent="0.2">
      <c r="A118" t="s">
        <v>117</v>
      </c>
      <c r="B118" t="s">
        <v>38</v>
      </c>
      <c r="C118" t="s">
        <v>114</v>
      </c>
      <c r="D118" s="2">
        <f t="shared" si="20"/>
        <v>2.5</v>
      </c>
      <c r="E118" s="1">
        <f t="shared" si="21"/>
        <v>3.7</v>
      </c>
      <c r="F118" s="1">
        <f t="shared" si="22"/>
        <v>4</v>
      </c>
      <c r="G118" s="1">
        <v>32</v>
      </c>
      <c r="H118" s="1">
        <f t="shared" si="23"/>
        <v>0.5</v>
      </c>
      <c r="I118" t="s">
        <v>109</v>
      </c>
      <c r="J118">
        <v>1</v>
      </c>
      <c r="K118">
        <v>3</v>
      </c>
      <c r="L118">
        <v>3</v>
      </c>
      <c r="M118">
        <v>5</v>
      </c>
      <c r="N118">
        <v>5</v>
      </c>
      <c r="O118">
        <v>5</v>
      </c>
      <c r="P118">
        <v>5</v>
      </c>
      <c r="Q118">
        <v>4</v>
      </c>
      <c r="R118">
        <v>0</v>
      </c>
      <c r="S118">
        <v>2</v>
      </c>
      <c r="T118">
        <v>1</v>
      </c>
      <c r="U118">
        <v>1</v>
      </c>
      <c r="V118">
        <v>4</v>
      </c>
      <c r="W118">
        <v>4</v>
      </c>
      <c r="X118">
        <v>4</v>
      </c>
      <c r="Y118">
        <v>4</v>
      </c>
    </row>
    <row r="119" spans="1:25" x14ac:dyDescent="0.2">
      <c r="A119" t="s">
        <v>117</v>
      </c>
      <c r="B119" t="s">
        <v>103</v>
      </c>
      <c r="C119" t="s">
        <v>115</v>
      </c>
      <c r="D119" s="2">
        <f t="shared" si="20"/>
        <v>1.5</v>
      </c>
      <c r="E119" s="1">
        <f t="shared" si="21"/>
        <v>1.4</v>
      </c>
      <c r="F119" s="1">
        <f t="shared" si="22"/>
        <v>2</v>
      </c>
      <c r="G119" s="1">
        <v>26</v>
      </c>
      <c r="H119" s="1">
        <f t="shared" si="23"/>
        <v>0</v>
      </c>
      <c r="I119" t="s">
        <v>109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3</v>
      </c>
      <c r="T119">
        <v>1</v>
      </c>
      <c r="U119">
        <v>1</v>
      </c>
      <c r="V119">
        <v>4</v>
      </c>
      <c r="W119">
        <v>4</v>
      </c>
      <c r="X119">
        <v>4</v>
      </c>
      <c r="Y119">
        <v>4</v>
      </c>
    </row>
    <row r="120" spans="1:25" x14ac:dyDescent="0.2">
      <c r="A120" t="s">
        <v>133</v>
      </c>
      <c r="B120" t="s">
        <v>34</v>
      </c>
      <c r="C120" t="s">
        <v>115</v>
      </c>
      <c r="D120" s="2">
        <f t="shared" si="20"/>
        <v>1</v>
      </c>
      <c r="E120" s="1">
        <f t="shared" si="21"/>
        <v>1.4</v>
      </c>
      <c r="F120" s="1">
        <f t="shared" si="22"/>
        <v>2</v>
      </c>
      <c r="G120" s="1">
        <v>24</v>
      </c>
      <c r="H120" s="1">
        <f t="shared" si="23"/>
        <v>0</v>
      </c>
      <c r="I120" t="s">
        <v>109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</v>
      </c>
      <c r="T120">
        <v>1</v>
      </c>
      <c r="U120">
        <v>1</v>
      </c>
      <c r="V120">
        <v>4</v>
      </c>
      <c r="W120">
        <v>4</v>
      </c>
      <c r="X120">
        <v>4</v>
      </c>
      <c r="Y120">
        <v>4</v>
      </c>
    </row>
    <row r="121" spans="1:25" x14ac:dyDescent="0.2">
      <c r="A121" t="s">
        <v>111</v>
      </c>
      <c r="B121" t="s">
        <v>34</v>
      </c>
      <c r="C121" t="s">
        <v>37</v>
      </c>
      <c r="D121" s="2">
        <f t="shared" si="20"/>
        <v>1.5</v>
      </c>
      <c r="E121" s="1">
        <f t="shared" si="21"/>
        <v>1.1000000000000001</v>
      </c>
      <c r="F121" s="1">
        <f t="shared" si="22"/>
        <v>2</v>
      </c>
      <c r="G121" s="1">
        <v>24.666666666666668</v>
      </c>
      <c r="H121" s="1">
        <f t="shared" si="23"/>
        <v>0</v>
      </c>
      <c r="I121" t="s">
        <v>109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3</v>
      </c>
      <c r="T121">
        <v>1</v>
      </c>
      <c r="U121">
        <v>1</v>
      </c>
      <c r="V121">
        <v>3</v>
      </c>
      <c r="W121">
        <v>3</v>
      </c>
      <c r="X121">
        <v>3</v>
      </c>
      <c r="Y121">
        <v>4</v>
      </c>
    </row>
    <row r="122" spans="1:25" x14ac:dyDescent="0.2">
      <c r="A122" t="s">
        <v>117</v>
      </c>
      <c r="B122" t="s">
        <v>34</v>
      </c>
      <c r="C122" t="s">
        <v>114</v>
      </c>
      <c r="D122" s="2">
        <f t="shared" si="20"/>
        <v>3</v>
      </c>
      <c r="E122" s="1">
        <f t="shared" si="21"/>
        <v>2.6</v>
      </c>
      <c r="F122" s="1">
        <f t="shared" si="22"/>
        <v>3</v>
      </c>
      <c r="G122" s="1">
        <v>26</v>
      </c>
      <c r="H122" s="1">
        <f t="shared" si="23"/>
        <v>0</v>
      </c>
      <c r="I122" t="s">
        <v>109</v>
      </c>
      <c r="J122">
        <v>0</v>
      </c>
      <c r="K122">
        <v>4</v>
      </c>
      <c r="L122">
        <v>3</v>
      </c>
      <c r="M122">
        <v>2</v>
      </c>
      <c r="N122">
        <v>2</v>
      </c>
      <c r="O122">
        <v>2</v>
      </c>
      <c r="P122">
        <v>3</v>
      </c>
      <c r="Q122">
        <v>3</v>
      </c>
      <c r="R122">
        <v>0</v>
      </c>
      <c r="S122">
        <v>2</v>
      </c>
      <c r="T122">
        <v>1</v>
      </c>
      <c r="U122">
        <v>1</v>
      </c>
      <c r="V122">
        <v>4</v>
      </c>
      <c r="W122">
        <v>4</v>
      </c>
      <c r="X122">
        <v>4</v>
      </c>
      <c r="Y122">
        <v>3</v>
      </c>
    </row>
    <row r="123" spans="1:25" x14ac:dyDescent="0.2">
      <c r="A123" t="s">
        <v>117</v>
      </c>
      <c r="B123" t="s">
        <v>34</v>
      </c>
      <c r="C123" t="s">
        <v>114</v>
      </c>
      <c r="D123" s="2">
        <f t="shared" si="20"/>
        <v>1</v>
      </c>
      <c r="E123" s="1">
        <f t="shared" si="21"/>
        <v>1.4</v>
      </c>
      <c r="F123" s="1">
        <f t="shared" si="22"/>
        <v>2</v>
      </c>
      <c r="G123" s="1">
        <v>24.666666666666668</v>
      </c>
      <c r="H123" s="1">
        <f t="shared" si="23"/>
        <v>0</v>
      </c>
      <c r="I123" t="s">
        <v>109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</v>
      </c>
      <c r="T123">
        <v>1</v>
      </c>
      <c r="U123">
        <v>1</v>
      </c>
      <c r="V123">
        <v>4</v>
      </c>
      <c r="W123">
        <v>4</v>
      </c>
      <c r="X123">
        <v>4</v>
      </c>
      <c r="Y123">
        <v>4</v>
      </c>
    </row>
    <row r="124" spans="1:25" x14ac:dyDescent="0.2">
      <c r="A124" t="s">
        <v>117</v>
      </c>
      <c r="B124" t="s">
        <v>47</v>
      </c>
      <c r="C124" t="s">
        <v>114</v>
      </c>
      <c r="D124" s="2">
        <f t="shared" si="20"/>
        <v>1.5</v>
      </c>
      <c r="E124" s="1">
        <f t="shared" si="21"/>
        <v>1.4</v>
      </c>
      <c r="F124" s="1">
        <f t="shared" si="22"/>
        <v>2</v>
      </c>
      <c r="G124" s="1">
        <v>28</v>
      </c>
      <c r="H124" s="1">
        <f t="shared" si="23"/>
        <v>0</v>
      </c>
      <c r="I124" t="s">
        <v>109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3</v>
      </c>
      <c r="T124">
        <v>1</v>
      </c>
      <c r="U124">
        <v>1</v>
      </c>
      <c r="V124">
        <v>4</v>
      </c>
      <c r="W124">
        <v>4</v>
      </c>
      <c r="X124">
        <v>4</v>
      </c>
      <c r="Y124">
        <v>4</v>
      </c>
    </row>
    <row r="125" spans="1:25" x14ac:dyDescent="0.2">
      <c r="A125" t="s">
        <v>110</v>
      </c>
      <c r="B125" t="s">
        <v>29</v>
      </c>
      <c r="C125" t="s">
        <v>112</v>
      </c>
      <c r="D125" s="2">
        <f t="shared" si="20"/>
        <v>1</v>
      </c>
      <c r="E125" s="1">
        <f t="shared" si="21"/>
        <v>1.9</v>
      </c>
      <c r="F125" s="1">
        <f t="shared" si="22"/>
        <v>2</v>
      </c>
      <c r="G125" s="1">
        <v>23.333333333333332</v>
      </c>
      <c r="H125" s="1">
        <f t="shared" si="23"/>
        <v>0.5</v>
      </c>
      <c r="I125" t="s">
        <v>109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2</v>
      </c>
      <c r="T125">
        <v>2</v>
      </c>
      <c r="U125">
        <v>2</v>
      </c>
      <c r="V125">
        <v>5</v>
      </c>
      <c r="W125">
        <v>5</v>
      </c>
      <c r="X125">
        <v>5</v>
      </c>
      <c r="Y125">
        <v>4</v>
      </c>
    </row>
    <row r="126" spans="1:25" x14ac:dyDescent="0.2">
      <c r="A126" t="s">
        <v>110</v>
      </c>
      <c r="B126" t="s">
        <v>36</v>
      </c>
      <c r="C126" t="s">
        <v>112</v>
      </c>
      <c r="D126" s="2">
        <f t="shared" si="20"/>
        <v>0.5</v>
      </c>
      <c r="E126" s="1">
        <f t="shared" si="21"/>
        <v>1.9</v>
      </c>
      <c r="F126" s="1">
        <f t="shared" si="22"/>
        <v>2</v>
      </c>
      <c r="G126" s="1">
        <v>24</v>
      </c>
      <c r="H126" s="1">
        <f t="shared" si="23"/>
        <v>0.5</v>
      </c>
      <c r="I126" t="s">
        <v>109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2</v>
      </c>
      <c r="U126">
        <v>2</v>
      </c>
      <c r="V126">
        <v>5</v>
      </c>
      <c r="W126">
        <v>5</v>
      </c>
      <c r="X126">
        <v>5</v>
      </c>
      <c r="Y126">
        <v>4</v>
      </c>
    </row>
    <row r="127" spans="1:25" x14ac:dyDescent="0.2">
      <c r="A127" t="s">
        <v>117</v>
      </c>
      <c r="B127" t="s">
        <v>103</v>
      </c>
      <c r="C127" t="s">
        <v>114</v>
      </c>
      <c r="D127" s="2">
        <f t="shared" si="20"/>
        <v>1</v>
      </c>
      <c r="E127" s="1">
        <f t="shared" si="21"/>
        <v>1.4</v>
      </c>
      <c r="F127" s="1">
        <f t="shared" si="22"/>
        <v>2</v>
      </c>
      <c r="G127" s="1">
        <v>24.666666666666668</v>
      </c>
      <c r="H127" s="1">
        <f t="shared" si="23"/>
        <v>0</v>
      </c>
      <c r="I127" t="s">
        <v>109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</v>
      </c>
      <c r="T127">
        <v>1</v>
      </c>
      <c r="U127">
        <v>1</v>
      </c>
      <c r="V127">
        <v>4</v>
      </c>
      <c r="W127">
        <v>4</v>
      </c>
      <c r="X127">
        <v>4</v>
      </c>
      <c r="Y127">
        <v>4</v>
      </c>
    </row>
    <row r="128" spans="1:25" x14ac:dyDescent="0.2">
      <c r="A128" t="s">
        <v>117</v>
      </c>
      <c r="B128" t="s">
        <v>34</v>
      </c>
      <c r="C128" t="s">
        <v>114</v>
      </c>
      <c r="D128" s="2">
        <f t="shared" si="20"/>
        <v>2.5</v>
      </c>
      <c r="E128" s="1">
        <f t="shared" si="21"/>
        <v>3.5</v>
      </c>
      <c r="F128" s="1">
        <f t="shared" si="22"/>
        <v>4.5</v>
      </c>
      <c r="G128" s="1">
        <v>37.5</v>
      </c>
      <c r="H128" s="1">
        <f t="shared" si="23"/>
        <v>0</v>
      </c>
      <c r="I128" t="s">
        <v>109</v>
      </c>
      <c r="J128">
        <v>0</v>
      </c>
      <c r="K128">
        <v>3</v>
      </c>
      <c r="L128">
        <v>2</v>
      </c>
      <c r="M128">
        <v>4</v>
      </c>
      <c r="N128">
        <v>5</v>
      </c>
      <c r="O128">
        <v>5</v>
      </c>
      <c r="P128">
        <v>5</v>
      </c>
      <c r="Q128">
        <v>5</v>
      </c>
      <c r="R128">
        <v>0</v>
      </c>
      <c r="S128">
        <v>2</v>
      </c>
      <c r="T128">
        <v>1</v>
      </c>
      <c r="U128">
        <v>1</v>
      </c>
      <c r="V128">
        <v>4</v>
      </c>
      <c r="W128">
        <v>4</v>
      </c>
      <c r="X128">
        <v>4</v>
      </c>
      <c r="Y128">
        <v>4</v>
      </c>
    </row>
    <row r="129" spans="1:25" x14ac:dyDescent="0.2">
      <c r="A129" t="s">
        <v>117</v>
      </c>
      <c r="B129" t="s">
        <v>34</v>
      </c>
      <c r="C129" t="s">
        <v>114</v>
      </c>
      <c r="D129" s="2">
        <f t="shared" si="20"/>
        <v>1</v>
      </c>
      <c r="E129" s="1">
        <f t="shared" si="21"/>
        <v>1.4</v>
      </c>
      <c r="F129" s="1">
        <f t="shared" si="22"/>
        <v>2</v>
      </c>
      <c r="G129" s="1">
        <v>25.666666666666668</v>
      </c>
      <c r="H129" s="1">
        <f t="shared" si="23"/>
        <v>0</v>
      </c>
      <c r="I129" t="s">
        <v>109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</v>
      </c>
      <c r="T129">
        <v>1</v>
      </c>
      <c r="U129">
        <v>1</v>
      </c>
      <c r="V129">
        <v>4</v>
      </c>
      <c r="W129">
        <v>4</v>
      </c>
      <c r="X129">
        <v>4</v>
      </c>
      <c r="Y129">
        <v>4</v>
      </c>
    </row>
    <row r="130" spans="1:25" x14ac:dyDescent="0.2">
      <c r="A130" t="s">
        <v>117</v>
      </c>
      <c r="B130" t="s">
        <v>47</v>
      </c>
      <c r="C130" t="s">
        <v>114</v>
      </c>
      <c r="D130" s="2">
        <f t="shared" si="20"/>
        <v>1.5</v>
      </c>
      <c r="E130" s="1">
        <f t="shared" si="21"/>
        <v>1.4</v>
      </c>
      <c r="F130" s="1">
        <f t="shared" si="22"/>
        <v>2</v>
      </c>
      <c r="G130" s="1">
        <v>31</v>
      </c>
      <c r="H130" s="1">
        <f t="shared" si="23"/>
        <v>0</v>
      </c>
      <c r="I130" t="s">
        <v>109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3</v>
      </c>
      <c r="T130">
        <v>1</v>
      </c>
      <c r="U130">
        <v>1</v>
      </c>
      <c r="V130">
        <v>4</v>
      </c>
      <c r="W130">
        <v>4</v>
      </c>
      <c r="X130">
        <v>4</v>
      </c>
      <c r="Y130">
        <v>4</v>
      </c>
    </row>
  </sheetData>
  <conditionalFormatting sqref="B1:B22 B24:B1048576">
    <cfRule type="containsText" dxfId="6" priority="2" operator="containsText" text="Installation">
      <formula>NOT(ISERROR(SEARCH("Installation",B1)))</formula>
    </cfRule>
    <cfRule type="containsText" dxfId="5" priority="3" operator="containsText" text="Manufacturing">
      <formula>NOT(ISERROR(SEARCH("Manufacturing",B1)))</formula>
    </cfRule>
    <cfRule type="containsText" dxfId="4" priority="4" operator="containsText" text="Environmental condition">
      <formula>NOT(ISERROR(SEARCH("Environmental condition",B1)))</formula>
    </cfRule>
    <cfRule type="containsText" dxfId="3" priority="5" operator="containsText" text="Maintenance">
      <formula>NOT(ISERROR(SEARCH("Maintenance",B1)))</formula>
    </cfRule>
    <cfRule type="containsText" dxfId="2" priority="6" operator="containsText" text="Operation">
      <formula>NOT(ISERROR(SEARCH("Operation",B1)))</formula>
    </cfRule>
    <cfRule type="containsText" dxfId="1" priority="7" operator="containsText" text="Design">
      <formula>NOT(ISERROR(SEARCH("Design",B1)))</formula>
    </cfRule>
  </conditionalFormatting>
  <conditionalFormatting sqref="B1:B1048576">
    <cfRule type="containsText" dxfId="0" priority="1" operator="containsText" text="Operation and Maintenance">
      <formula>NOT(ISERROR(SEARCH("Operation and Maintenance",B1)))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Slack, Emma</dc:creator>
  <cp:lastModifiedBy>Slack, Emma</cp:lastModifiedBy>
  <dcterms:created xsi:type="dcterms:W3CDTF">2024-05-03T14:29:20Z</dcterms:created>
  <dcterms:modified xsi:type="dcterms:W3CDTF">2024-06-11T17:16:51Z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2024-05-03T15:13:55Z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a60fc072-b352-4b25-9444-09b7c69656a1</vt:lpwstr>
  </property>
  <property fmtid="{D5CDD505-2E9C-101B-9397-08002B2CF9AE}" pid="8" name="MSIP_Label_95965d95-ecc0-4720-b759-1f33c42ed7da_ContentBits">
    <vt:lpwstr>0</vt:lpwstr>
  </property>
</Properties>
</file>